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<sst xmlns="http://schemas.openxmlformats.org/spreadsheetml/2006/main" count="27" uniqueCount="27">
  <si>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</si>
  <si>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FSG020</t>
  </si>
  <si>
    <t xml:space="preserve">m</t>
  </si>
  <si>
    <t xml:space="preserve">Plinthe intérieur en granito.</t>
  </si>
  <si>
    <r>
      <rPr>
        <sz val="8.25"/>
        <color rgb="FF000000"/>
        <rFont val="Arial"/>
        <family val="2"/>
      </rPr>
      <t xml:space="preserve">Plinthe en granito micrograin (inférieur ou égal à 6 mm) pour intérieur, couleur Ivoire, 40x7 cm, avec le bord rabaissé et un degré de polissage de 220. POSE: avec du mortier-colle. JOINTOIEMENT: avec du lait de ciment blanc BL-V 22,5 coloré de la même tonalité que les pièces.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</si>
  <si>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</si>
  <si>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</si>
  <si>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</si>
  <si>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</si>
  <si>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</si>
  <si>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</si>
  <si>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mt09mcr200</t>
  </si>
  <si>
    <t xml:space="preserve">Mortier-colle pour la mise en place de revêtements de sols en granito.</t>
  </si>
  <si>
    <t xml:space="preserve">kg</t>
  </si>
  <si>
    <t xml:space="preserve">mt18rtl010gc</t>
  </si>
  <si>
    <t xml:space="preserve">Plinthe en granito micrograin (inférieur ou égal à 6 mm) pour intérieur, couleur Ivoire, 40x7 cm, avec le bord rabaissé et un degré de polissage de 220.</t>
  </si>
  <si>
    <t xml:space="preserve">m</t>
  </si>
  <si>
    <t xml:space="preserve">mt18btl100a</t>
  </si>
  <si>
    <t xml:space="preserve">Lait coloré de la même tonalité que les dalles, pour revêtement de sol en granito.</t>
  </si>
  <si>
    <t xml:space="preserve">kg</t>
  </si>
  <si>
    <t xml:space="preserve">mo023</t>
  </si>
  <si>
    <t xml:space="preserve">Compagnon professionnel III/CP2 carreleur en revêtements de sols.</t>
  </si>
  <si>
    <t xml:space="preserve">h</t>
  </si>
  <si>
    <t xml:space="preserve">Frais de chantier des unités d'ouvrage</t>
  </si>
  <si>
    <t xml:space="preserve">%</t>
  </si>
  <si>
    <t xml:space="preserve">Coût d'entretien décennal: 1,00€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</si>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</sst>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91" customWidth="1"/>
    <col min="3" max="3" width="1.70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 t="s">
        <v>12</v>
      </c>
      <c r="D9" s="7"/>
      <c r="E9" s="9">
        <v>0.15</v>
      </c>
      <c r="F9" s="11" t="s">
        <v>13</v>
      </c>
      <c r="G9" s="13">
        <v>0.45</v>
      </c>
      <c r="H9" s="13">
        <f ca="1">ROUND(INDIRECT(ADDRESS(ROW()+(0), COLUMN()+(-3), 1))*INDIRECT(ADDRESS(ROW()+(0), COLUMN()+(-1), 1)), 2)</f>
        <v>0.07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3.3</v>
      </c>
      <c r="H10" s="17">
        <f ca="1">ROUND(INDIRECT(ADDRESS(ROW()+(0), COLUMN()+(-3), 1))*INDIRECT(ADDRESS(ROW()+(0), COLUMN()+(-1), 1)), 2)</f>
        <v>3.47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0.1</v>
      </c>
      <c r="F11" s="16" t="s">
        <v>19</v>
      </c>
      <c r="G11" s="17">
        <v>1.15</v>
      </c>
      <c r="H11" s="17">
        <f ca="1">ROUND(INDIRECT(ADDRESS(ROW()+(0), COLUMN()+(-3), 1))*INDIRECT(ADDRESS(ROW()+(0), COLUMN()+(-1), 1)), 2)</f>
        <v>0.12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0.181</v>
      </c>
      <c r="F12" s="20" t="s">
        <v>22</v>
      </c>
      <c r="G12" s="21">
        <v>29.25</v>
      </c>
      <c r="H12" s="21">
        <f ca="1">ROUND(INDIRECT(ADDRESS(ROW()+(0), COLUMN()+(-3), 1))*INDIRECT(ADDRESS(ROW()+(0), COLUMN()+(-1), 1)), 2)</f>
        <v>5.29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8.95</v>
      </c>
      <c r="H13" s="24">
        <f ca="1">ROUND(INDIRECT(ADDRESS(ROW()+(0), COLUMN()+(-3), 1))*INDIRECT(ADDRESS(ROW()+(0), COLUMN()+(-1), 1))/100, 2)</f>
        <v>0.18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9.13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