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<sst xmlns="http://schemas.openxmlformats.org/spreadsheetml/2006/main" count="33" uniqueCount="33">
  <si>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</si>
  <si>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FSN030</t>
  </si>
  <si>
    <t xml:space="preserve">m²</t>
  </si>
  <si>
    <t xml:space="preserve">Couche mince de mortier autonivelant de sulfate calcique, prêt à l'emploi.</t>
  </si>
  <si>
    <r>
      <rPr>
        <sz val="8.25"/>
        <color rgb="FF000000"/>
        <rFont val="Arial"/>
        <family val="2"/>
      </rPr>
      <t xml:space="preserve">Couche mince de mortier autonivelant, CA - C30 - F6 selon NF EN 13813, de 12 mm d'épaisseur, appliquée mécaniquement, pour la régularisation et le nivellement de la surface support intérieure en béton ou en mortier, application préalable d'impression régulatrice d'absorption, préparée pour recevoir revêtement de sol en liège, en bois, laminé, flexible ou textile. Comprend la bande de panneau rigide en polystyrène expansé pour la préparation des joints de dilatation périphériques. Le prix ne comprend ni le support en béton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</si>
  <si>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</si>
  <si>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</si>
  <si>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</si>
  <si>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</si>
  <si>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</si>
  <si>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</si>
  <si>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mt09moc005b</t>
  </si>
  <si>
    <t xml:space="preserve">Impression régulatrice d'absorption, pour la fixation de supports désagrégeables et améliorer l'adhérence des supports absorbants.</t>
  </si>
  <si>
    <t xml:space="preserve">kg</t>
  </si>
  <si>
    <t xml:space="preserve">mt09mal021a</t>
  </si>
  <si>
    <t xml:space="preserve">Mortier autonivelant, CA - C30 - F6 selon NF EN 13813, à base de sulfate calcaire, pour épaisseurs de 2,5 à 7,0 cm, utilisé en nivellement des revêtement.</t>
  </si>
  <si>
    <t xml:space="preserve">m³</t>
  </si>
  <si>
    <t xml:space="preserve">mt16pea020a</t>
  </si>
  <si>
    <t xml:space="preserve">Panneau rigide en polystyrène expansé, selon NF EN 13163, usinage latéral droit, de 10 mm d'épaisseur, résistance thermique 0,25 m²K/W, conductivité thermique 0,036 W/(mK), pour joint de dilatation.</t>
  </si>
  <si>
    <t xml:space="preserve">m²</t>
  </si>
  <si>
    <t xml:space="preserve">mq06pym020</t>
  </si>
  <si>
    <t xml:space="preserve">Mélangeuse-pompeuse pour mortiers autonivelants.</t>
  </si>
  <si>
    <t xml:space="preserve">h</t>
  </si>
  <si>
    <t xml:space="preserve">mo031</t>
  </si>
  <si>
    <t xml:space="preserve">Compagnon professionnel III/CP2 chapiste.</t>
  </si>
  <si>
    <t xml:space="preserve">h</t>
  </si>
  <si>
    <t xml:space="preserve">mo069</t>
  </si>
  <si>
    <t xml:space="preserve">Ouvrier professionnel II/OP chapiste.</t>
  </si>
  <si>
    <t xml:space="preserve">h</t>
  </si>
  <si>
    <t xml:space="preserve">Frais de chantier des unités d'ouvrage</t>
  </si>
  <si>
    <t xml:space="preserve">%</t>
  </si>
  <si>
    <t xml:space="preserve">Coût d'entretien décennal: 0,18€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</si>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</sst>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0.2</v>
      </c>
      <c r="F9" s="11" t="s">
        <v>13</v>
      </c>
      <c r="G9" s="13">
        <v>7.97</v>
      </c>
      <c r="H9" s="13">
        <f ca="1">ROUND(INDIRECT(ADDRESS(ROW()+(0), COLUMN()+(-3), 1))*INDIRECT(ADDRESS(ROW()+(0), COLUMN()+(-1), 1)), 2)</f>
        <v>1.59</v>
      </c>
    </row>
    <row r="10" spans="1:8" ht="24.00" thickBot="1" customHeight="1">
      <c r="A10" s="14" t="s">
        <v>14</v>
      </c>
      <c r="B10" s="14"/>
      <c r="C10" s="14" t="s">
        <v>15</v>
      </c>
      <c r="D10" s="14"/>
      <c r="E10" s="15">
        <v>0.012</v>
      </c>
      <c r="F10" s="16" t="s">
        <v>16</v>
      </c>
      <c r="G10" s="17">
        <v>384.61</v>
      </c>
      <c r="H10" s="17">
        <f ca="1">ROUND(INDIRECT(ADDRESS(ROW()+(0), COLUMN()+(-3), 1))*INDIRECT(ADDRESS(ROW()+(0), COLUMN()+(-1), 1)), 2)</f>
        <v>4.62</v>
      </c>
    </row>
    <row r="11" spans="1:8" ht="34.50" thickBot="1" customHeight="1">
      <c r="A11" s="14" t="s">
        <v>17</v>
      </c>
      <c r="B11" s="14"/>
      <c r="C11" s="14" t="s">
        <v>18</v>
      </c>
      <c r="D11" s="14"/>
      <c r="E11" s="15">
        <v>0.1</v>
      </c>
      <c r="F11" s="16" t="s">
        <v>19</v>
      </c>
      <c r="G11" s="17">
        <v>0.92</v>
      </c>
      <c r="H11" s="17">
        <f ca="1">ROUND(INDIRECT(ADDRESS(ROW()+(0), COLUMN()+(-3), 1))*INDIRECT(ADDRESS(ROW()+(0), COLUMN()+(-1), 1)), 2)</f>
        <v>0.09</v>
      </c>
    </row>
    <row r="12" spans="1:8" ht="13.50" thickBot="1" customHeight="1">
      <c r="A12" s="14" t="s">
        <v>20</v>
      </c>
      <c r="B12" s="14"/>
      <c r="C12" s="14" t="s">
        <v>21</v>
      </c>
      <c r="D12" s="14"/>
      <c r="E12" s="15">
        <v>0.05</v>
      </c>
      <c r="F12" s="16" t="s">
        <v>22</v>
      </c>
      <c r="G12" s="17">
        <v>10.91</v>
      </c>
      <c r="H12" s="17">
        <f ca="1">ROUND(INDIRECT(ADDRESS(ROW()+(0), COLUMN()+(-3), 1))*INDIRECT(ADDRESS(ROW()+(0), COLUMN()+(-1), 1)), 2)</f>
        <v>0.55</v>
      </c>
    </row>
    <row r="13" spans="1:8" ht="13.50" thickBot="1" customHeight="1">
      <c r="A13" s="14" t="s">
        <v>23</v>
      </c>
      <c r="B13" s="14"/>
      <c r="C13" s="14" t="s">
        <v>24</v>
      </c>
      <c r="D13" s="14"/>
      <c r="E13" s="15">
        <v>0.03</v>
      </c>
      <c r="F13" s="16" t="s">
        <v>25</v>
      </c>
      <c r="G13" s="17">
        <v>29.25</v>
      </c>
      <c r="H13" s="17">
        <f ca="1">ROUND(INDIRECT(ADDRESS(ROW()+(0), COLUMN()+(-3), 1))*INDIRECT(ADDRESS(ROW()+(0), COLUMN()+(-1), 1)), 2)</f>
        <v>0.88</v>
      </c>
    </row>
    <row r="14" spans="1:8" ht="13.50" thickBot="1" customHeight="1">
      <c r="A14" s="14" t="s">
        <v>26</v>
      </c>
      <c r="B14" s="14"/>
      <c r="C14" s="18" t="s">
        <v>27</v>
      </c>
      <c r="D14" s="18"/>
      <c r="E14" s="19">
        <v>0.05</v>
      </c>
      <c r="F14" s="20" t="s">
        <v>28</v>
      </c>
      <c r="G14" s="21">
        <v>26.02</v>
      </c>
      <c r="H14" s="21">
        <f ca="1">ROUND(INDIRECT(ADDRESS(ROW()+(0), COLUMN()+(-3), 1))*INDIRECT(ADDRESS(ROW()+(0), COLUMN()+(-1), 1)), 2)</f>
        <v>1.3</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9.03</v>
      </c>
      <c r="H15" s="24">
        <f ca="1">ROUND(INDIRECT(ADDRESS(ROW()+(0), COLUMN()+(-3), 1))*INDIRECT(ADDRESS(ROW()+(0), COLUMN()+(-1), 1))/100, 2)</f>
        <v>0.18</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9.21</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