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<sst xmlns="http://schemas.openxmlformats.org/spreadsheetml/2006/main" count="30" uniqueCount="30">
  <si>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</si>
  <si>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GCB040</t>
  </si>
  <si>
    <t xml:space="preserve">m³</t>
  </si>
  <si>
    <t xml:space="preserve">Ferme traditionnelle, en bois scié.</t>
  </si>
  <si>
    <r>
      <rPr>
        <sz val="8.25"/>
        <color rgb="FF000000"/>
        <rFont val="Arial"/>
        <family val="2"/>
      </rPr>
      <t xml:space="preserve">Ferme sur mur porteur de 4 m de portée, pente de 45°, montée sur le chantier avec éléments de 4x10 cm de section, en bois de sapin rouge (Picea abies) avec classe de résistance C30, selon NF EN 338 et NF EN 1912, classe d'emploi 2, selon NF EN 335, pour une protection face aux agents biotiques qui correspondent à la classe de pénétration NP2 (3 mm dans les faces latérales de l'aubier), selon NF EN 351-1; connexions avec assemblés avec boulons pour fermes, en acier galvanisé avec protection Z275 face à la corrosion (20 kg/ferme); séparation entre fermes de 3 à 5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</si>
  <si>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</si>
  <si>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</si>
  <si>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</si>
  <si>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</si>
  <si>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</si>
  <si>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</si>
  <si>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mt07mee500baaa</t>
  </si>
  <si>
    <t xml:space="preserve">Sapin rouge (Picea abies) pour ferme traditionnelle,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</si>
  <si>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</si>
  <si>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mt07emr403a</t>
  </si>
  <si>
    <t xml:space="preserve">Éléments d'acier galvanisé à chaud avec protection Z275 face à la corrosion, pour l'assemblage de structures en bois.</t>
  </si>
  <si>
    <t xml:space="preserve">kg</t>
  </si>
  <si>
    <t xml:space="preserve">mq07gte010b</t>
  </si>
  <si>
    <t xml:space="preserve">Grue autopropulsée à bras télescopique avec une capacité d'élévation de 20 t et 20 m de hauteur maximale de travail.</t>
  </si>
  <si>
    <t xml:space="preserve">h</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</si>
  <si>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</si>
  <si>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</si>
  <si>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</si>
  <si>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</si>
  <si>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</si>
  <si>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</si>
  <si>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</si>
  <si>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</si>
  <si>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249,92€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</si>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</sst>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19" customWidth="1"/>
    <col min="4" max="4" width="75.6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300</v>
      </c>
      <c r="H9" s="13">
        <f ca="1">ROUND(INDIRECT(ADDRESS(ROW()+(0), COLUMN()+(-3), 1))*INDIRECT(ADDRESS(ROW()+(0), COLUMN()+(-1), 1)), 2)</f>
        <v>300</v>
      </c>
    </row>
    <row r="10" spans="1:8" ht="24.00" thickBot="1" customHeight="1">
      <c r="A10" s="14" t="s">
        <v>14</v>
      </c>
      <c r="B10" s="14"/>
      <c r="C10" s="14"/>
      <c r="D10" s="14" t="s">
        <v>15</v>
      </c>
      <c r="E10" s="15">
        <v>20</v>
      </c>
      <c r="F10" s="16" t="s">
        <v>16</v>
      </c>
      <c r="G10" s="17">
        <v>11.4</v>
      </c>
      <c r="H10" s="17">
        <f ca="1">ROUND(INDIRECT(ADDRESS(ROW()+(0), COLUMN()+(-3), 1))*INDIRECT(ADDRESS(ROW()+(0), COLUMN()+(-1), 1)), 2)</f>
        <v>228</v>
      </c>
    </row>
    <row r="11" spans="1:8" ht="24.00" thickBot="1" customHeight="1">
      <c r="A11" s="14" t="s">
        <v>17</v>
      </c>
      <c r="B11" s="14"/>
      <c r="C11" s="14"/>
      <c r="D11" s="14" t="s">
        <v>18</v>
      </c>
      <c r="E11" s="15">
        <v>4.7</v>
      </c>
      <c r="F11" s="16" t="s">
        <v>19</v>
      </c>
      <c r="G11" s="17">
        <v>63.84</v>
      </c>
      <c r="H11" s="17">
        <f ca="1">ROUND(INDIRECT(ADDRESS(ROW()+(0), COLUMN()+(-3), 1))*INDIRECT(ADDRESS(ROW()+(0), COLUMN()+(-1), 1)), 2)</f>
        <v>300.05</v>
      </c>
    </row>
    <row r="12" spans="1:8" ht="13.50" thickBot="1" customHeight="1">
      <c r="A12" s="14" t="s">
        <v>20</v>
      </c>
      <c r="B12" s="14"/>
      <c r="C12" s="14"/>
      <c r="D12" s="14" t="s">
        <v>21</v>
      </c>
      <c r="E12" s="15">
        <v>8.2</v>
      </c>
      <c r="F12" s="16" t="s">
        <v>22</v>
      </c>
      <c r="G12" s="17">
        <v>32.19</v>
      </c>
      <c r="H12" s="17">
        <f ca="1">ROUND(INDIRECT(ADDRESS(ROW()+(0), COLUMN()+(-3), 1))*INDIRECT(ADDRESS(ROW()+(0), COLUMN()+(-1), 1)), 2)</f>
        <v>263.96</v>
      </c>
    </row>
    <row r="13" spans="1:8" ht="13.50" thickBot="1" customHeight="1">
      <c r="A13" s="14" t="s">
        <v>23</v>
      </c>
      <c r="B13" s="14"/>
      <c r="C13" s="14"/>
      <c r="D13" s="18" t="s">
        <v>24</v>
      </c>
      <c r="E13" s="19">
        <v>12.2</v>
      </c>
      <c r="F13" s="20" t="s">
        <v>25</v>
      </c>
      <c r="G13" s="21">
        <v>28.63</v>
      </c>
      <c r="H13" s="21">
        <f ca="1">ROUND(INDIRECT(ADDRESS(ROW()+(0), COLUMN()+(-3), 1))*INDIRECT(ADDRESS(ROW()+(0), COLUMN()+(-1), 1)), 2)</f>
        <v>349.29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1441.3</v>
      </c>
      <c r="H14" s="24">
        <f ca="1">ROUND(INDIRECT(ADDRESS(ROW()+(0), COLUMN()+(-3), 1))*INDIRECT(ADDRESS(ROW()+(0), COLUMN()+(-1), 1))/100, 2)</f>
        <v>28.83</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1470.13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