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<sst xmlns="http://schemas.openxmlformats.org/spreadsheetml/2006/main" count="42" uniqueCount="42">
  <si>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</si>
  <si>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GFC030</t>
  </si>
  <si>
    <t xml:space="preserve">m</t>
  </si>
  <si>
    <t xml:space="preserve">Pieu à tube battu avec sabot.</t>
  </si>
  <si>
    <r>
      <rPr>
        <sz val="8.25"/>
        <color rgb="FF000000"/>
        <rFont val="Arial"/>
        <family val="2"/>
      </rPr>
      <t xml:space="preserve">Pieu de fondation en béton armé de 35 cm de diamètre, pour un groupe de pieux, allant jusqu'à 15 m de profondeur. Exécuté par déplacement des terres, dans terrain meuble, via un système mécanique de battage à tube récupérable, pourvu à son extrémité inférieure d'une pointe préfabriquée ou d'un sabot, puis bétonnage en continu à sec du pieux. Réalisé avec béton C25/30 (XC1(F); D10; S4; Cl 0,4) prêt à l'emploi, et coulage depuis le camion au moyen d'un tube plongeur, et acier Fe E 500, avec une quantité approximative de 5,65 kg/m. Comprend le fil de fer à lier et les séparateurs. Le prix comprend le transport, l'installation, le montage et le démontage de l'équipement mécanique,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</si>
  <si>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</si>
  <si>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</si>
  <si>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</si>
  <si>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</si>
  <si>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</si>
  <si>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</si>
  <si>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mt07aco020k</t>
  </si>
  <si>
    <t xml:space="preserve">Séparateur homologué pour pieux.</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</si>
  <si>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</si>
  <si>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</si>
  <si>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</si>
  <si>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</si>
  <si>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</si>
  <si>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</si>
  <si>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</si>
  <si>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mt10haf030fOEe</t>
  </si>
  <si>
    <t xml:space="preserve">Béton C25/30 (XC1(F); D10; S4; Cl 0,4), prêt à l'emploi, selon NF EN 206.</t>
  </si>
  <si>
    <t xml:space="preserve">m³</t>
  </si>
  <si>
    <t xml:space="preserve">mq03pii102a</t>
  </si>
  <si>
    <t xml:space="preserve">Équipement complet pour perforation de pieu à déplacement avec sabot.</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</si>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</sst>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3</v>
      </c>
      <c r="F9" s="11" t="s">
        <v>13</v>
      </c>
      <c r="G9" s="13">
        <v>0.1</v>
      </c>
      <c r="H9" s="13">
        <f ca="1">ROUND(INDIRECT(ADDRESS(ROW()+(0), COLUMN()+(-3), 1))*INDIRECT(ADDRESS(ROW()+(0), COLUMN()+(-1), 1)), 2)</f>
        <v>0.3</v>
      </c>
    </row>
    <row r="10" spans="1:8" ht="24.00" thickBot="1" customHeight="1">
      <c r="A10" s="14" t="s">
        <v>14</v>
      </c>
      <c r="B10" s="14"/>
      <c r="C10" s="14"/>
      <c r="D10" s="14" t="s">
        <v>15</v>
      </c>
      <c r="E10" s="15">
        <v>5.65</v>
      </c>
      <c r="F10" s="16" t="s">
        <v>16</v>
      </c>
      <c r="G10" s="17">
        <v>2.62</v>
      </c>
      <c r="H10" s="17">
        <f ca="1">ROUND(INDIRECT(ADDRESS(ROW()+(0), COLUMN()+(-3), 1))*INDIRECT(ADDRESS(ROW()+(0), COLUMN()+(-1), 1)), 2)</f>
        <v>14.8</v>
      </c>
    </row>
    <row r="11" spans="1:8" ht="13.50" thickBot="1" customHeight="1">
      <c r="A11" s="14" t="s">
        <v>17</v>
      </c>
      <c r="B11" s="14"/>
      <c r="C11" s="14"/>
      <c r="D11" s="14" t="s">
        <v>18</v>
      </c>
      <c r="E11" s="15">
        <v>0.034</v>
      </c>
      <c r="F11" s="16" t="s">
        <v>19</v>
      </c>
      <c r="G11" s="17">
        <v>1.5</v>
      </c>
      <c r="H11" s="17">
        <f ca="1">ROUND(INDIRECT(ADDRESS(ROW()+(0), COLUMN()+(-3), 1))*INDIRECT(ADDRESS(ROW()+(0), COLUMN()+(-1), 1)), 2)</f>
        <v>0.05</v>
      </c>
    </row>
    <row r="12" spans="1:8" ht="13.50" thickBot="1" customHeight="1">
      <c r="A12" s="14" t="s">
        <v>20</v>
      </c>
      <c r="B12" s="14"/>
      <c r="C12" s="14"/>
      <c r="D12" s="14" t="s">
        <v>21</v>
      </c>
      <c r="E12" s="15">
        <v>0.11</v>
      </c>
      <c r="F12" s="16" t="s">
        <v>22</v>
      </c>
      <c r="G12" s="17">
        <v>149.88</v>
      </c>
      <c r="H12" s="17">
        <f ca="1">ROUND(INDIRECT(ADDRESS(ROW()+(0), COLUMN()+(-3), 1))*INDIRECT(ADDRESS(ROW()+(0), COLUMN()+(-1), 1)), 2)</f>
        <v>16.49</v>
      </c>
    </row>
    <row r="13" spans="1:8" ht="13.50" thickBot="1" customHeight="1">
      <c r="A13" s="14" t="s">
        <v>23</v>
      </c>
      <c r="B13" s="14"/>
      <c r="C13" s="14"/>
      <c r="D13" s="14" t="s">
        <v>24</v>
      </c>
      <c r="E13" s="15">
        <v>0.127</v>
      </c>
      <c r="F13" s="16" t="s">
        <v>25</v>
      </c>
      <c r="G13" s="17">
        <v>250</v>
      </c>
      <c r="H13" s="17">
        <f ca="1">ROUND(INDIRECT(ADDRESS(ROW()+(0), COLUMN()+(-3), 1))*INDIRECT(ADDRESS(ROW()+(0), COLUMN()+(-1), 1)), 2)</f>
        <v>31.75</v>
      </c>
    </row>
    <row r="14" spans="1:8" ht="13.50" thickBot="1" customHeight="1">
      <c r="A14" s="14" t="s">
        <v>26</v>
      </c>
      <c r="B14" s="14"/>
      <c r="C14" s="14"/>
      <c r="D14" s="14" t="s">
        <v>27</v>
      </c>
      <c r="E14" s="15">
        <v>0.023</v>
      </c>
      <c r="F14" s="16" t="s">
        <v>28</v>
      </c>
      <c r="G14" s="17">
        <v>32.19</v>
      </c>
      <c r="H14" s="17">
        <f ca="1">ROUND(INDIRECT(ADDRESS(ROW()+(0), COLUMN()+(-3), 1))*INDIRECT(ADDRESS(ROW()+(0), COLUMN()+(-1), 1)), 2)</f>
        <v>0.74</v>
      </c>
    </row>
    <row r="15" spans="1:8" ht="13.50" thickBot="1" customHeight="1">
      <c r="A15" s="14" t="s">
        <v>29</v>
      </c>
      <c r="B15" s="14"/>
      <c r="C15" s="14"/>
      <c r="D15" s="14" t="s">
        <v>30</v>
      </c>
      <c r="E15" s="15">
        <v>0.023</v>
      </c>
      <c r="F15" s="16" t="s">
        <v>31</v>
      </c>
      <c r="G15" s="17">
        <v>28.63</v>
      </c>
      <c r="H15" s="17">
        <f ca="1">ROUND(INDIRECT(ADDRESS(ROW()+(0), COLUMN()+(-3), 1))*INDIRECT(ADDRESS(ROW()+(0), COLUMN()+(-1), 1)), 2)</f>
        <v>0.66</v>
      </c>
    </row>
    <row r="16" spans="1:8" ht="13.50" thickBot="1" customHeight="1">
      <c r="A16" s="14" t="s">
        <v>32</v>
      </c>
      <c r="B16" s="14"/>
      <c r="C16" s="14"/>
      <c r="D16" s="14" t="s">
        <v>33</v>
      </c>
      <c r="E16" s="15">
        <v>0.113</v>
      </c>
      <c r="F16" s="16" t="s">
        <v>34</v>
      </c>
      <c r="G16" s="17">
        <v>32.19</v>
      </c>
      <c r="H16" s="17">
        <f ca="1">ROUND(INDIRECT(ADDRESS(ROW()+(0), COLUMN()+(-3), 1))*INDIRECT(ADDRESS(ROW()+(0), COLUMN()+(-1), 1)), 2)</f>
        <v>3.64</v>
      </c>
    </row>
    <row r="17" spans="1:8" ht="13.50" thickBot="1" customHeight="1">
      <c r="A17" s="14" t="s">
        <v>35</v>
      </c>
      <c r="B17" s="14"/>
      <c r="C17" s="14"/>
      <c r="D17" s="18" t="s">
        <v>36</v>
      </c>
      <c r="E17" s="19">
        <v>0.153</v>
      </c>
      <c r="F17" s="20" t="s">
        <v>37</v>
      </c>
      <c r="G17" s="21">
        <v>28.63</v>
      </c>
      <c r="H17" s="21">
        <f ca="1">ROUND(INDIRECT(ADDRESS(ROW()+(0), COLUMN()+(-3), 1))*INDIRECT(ADDRESS(ROW()+(0), COLUMN()+(-1), 1)), 2)</f>
        <v>4.38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72.81</v>
      </c>
      <c r="H18" s="24">
        <f ca="1">ROUND(INDIRECT(ADDRESS(ROW()+(0), COLUMN()+(-3), 1))*INDIRECT(ADDRESS(ROW()+(0), COLUMN()+(-1), 1))/100, 2)</f>
        <v>1.46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74.27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