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<sst xmlns="http://schemas.openxmlformats.org/spreadsheetml/2006/main" count="30" uniqueCount="30">
  <si>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</si>
  <si>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GFP010</t>
  </si>
  <si>
    <t xml:space="preserve">m³</t>
  </si>
  <si>
    <t xml:space="preserve">Fondation en béton cyclopéen.</t>
  </si>
  <si>
    <r>
      <rPr>
        <sz val="8.25"/>
        <color rgb="FF000000"/>
        <rFont val="Arial"/>
        <family val="2"/>
      </rPr>
      <t xml:space="preserve">Fondation en béton cyclopéen, avec béton C16/20 (X0(F); D20; S3; Cl 1,0) prêt à l'emploi et coulage depuis le camion (60% de volume) et galets de 15 à 30 cm de diamètre (40% de volume).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</si>
  <si>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</si>
  <si>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</si>
  <si>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</si>
  <si>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</si>
  <si>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</si>
  <si>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</si>
  <si>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mt10hmf030k</t>
  </si>
  <si>
    <t xml:space="preserve">Béton massif C16/20 (X0(F); D20; S3; Cl 1,0), prêt à l'emploi, selon NF EN 206.</t>
  </si>
  <si>
    <t xml:space="preserve">m³</t>
  </si>
  <si>
    <t xml:space="preserve">mt01arg100b</t>
  </si>
  <si>
    <t xml:space="preserve">Galets de 15 à 30 cm de diamètre.</t>
  </si>
  <si>
    <t xml:space="preserve">m³</t>
  </si>
  <si>
    <t xml:space="preserve">mo045</t>
  </si>
  <si>
    <t xml:space="preserve">Compagnon professionnel III/CP2 bétonneur.</t>
  </si>
  <si>
    <t xml:space="preserve">h</t>
  </si>
  <si>
    <t xml:space="preserve">mo092</t>
  </si>
  <si>
    <t xml:space="preserve">Ouvrier professionnel II/OP bétonneur.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</si>
  <si>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</si>
  <si>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</si>
  <si>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</si>
  <si>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</si>
  <si>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</si>
  <si>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</si>
  <si>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3,29€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</si>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</sst>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67.83" customWidth="1"/>
    <col min="4" max="4" width="10.54" customWidth="1"/>
    <col min="5" max="5" width="7.82" customWidth="1"/>
    <col min="6" max="6" width="17.34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0.66</v>
      </c>
      <c r="E9" s="11" t="s">
        <v>13</v>
      </c>
      <c r="F9" s="13">
        <v>112.49</v>
      </c>
      <c r="G9" s="13">
        <f ca="1">ROUND(INDIRECT(ADDRESS(ROW()+(0), COLUMN()+(-3), 1))*INDIRECT(ADDRESS(ROW()+(0), COLUMN()+(-1), 1)), 2)</f>
        <v>74.24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0.4</v>
      </c>
      <c r="E10" s="16" t="s">
        <v>16</v>
      </c>
      <c r="F10" s="17">
        <v>19.5</v>
      </c>
      <c r="G10" s="17">
        <f ca="1">ROUND(INDIRECT(ADDRESS(ROW()+(0), COLUMN()+(-3), 1))*INDIRECT(ADDRESS(ROW()+(0), COLUMN()+(-1), 1)), 2)</f>
        <v>7.8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</v>
      </c>
      <c r="E11" s="16" t="s">
        <v>19</v>
      </c>
      <c r="F11" s="17">
        <v>30.72</v>
      </c>
      <c r="G11" s="17">
        <f ca="1">ROUND(INDIRECT(ADDRESS(ROW()+(0), COLUMN()+(-3), 1))*INDIRECT(ADDRESS(ROW()+(0), COLUMN()+(-1), 1)), 2)</f>
        <v>3.07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0.1</v>
      </c>
      <c r="E12" s="16" t="s">
        <v>22</v>
      </c>
      <c r="F12" s="17">
        <v>27.32</v>
      </c>
      <c r="G12" s="17">
        <f ca="1">ROUND(INDIRECT(ADDRESS(ROW()+(0), COLUMN()+(-3), 1))*INDIRECT(ADDRESS(ROW()+(0), COLUMN()+(-1), 1)), 2)</f>
        <v>2.73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0.8</v>
      </c>
      <c r="E13" s="20" t="s">
        <v>25</v>
      </c>
      <c r="F13" s="21">
        <v>24.51</v>
      </c>
      <c r="G13" s="21">
        <f ca="1">ROUND(INDIRECT(ADDRESS(ROW()+(0), COLUMN()+(-3), 1))*INDIRECT(ADDRESS(ROW()+(0), COLUMN()+(-1), 1)), 2)</f>
        <v>19.61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107.45</v>
      </c>
      <c r="G14" s="24">
        <f ca="1">ROUND(INDIRECT(ADDRESS(ROW()+(0), COLUMN()+(-3), 1))*INDIRECT(ADDRESS(ROW()+(0), COLUMN()+(-1), 1))/100, 2)</f>
        <v>2.15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109.6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