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<sst xmlns="http://schemas.openxmlformats.org/spreadsheetml/2006/main" count="24" uniqueCount="24">
  <si>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</si>
  <si>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GLO010</t>
  </si>
  <si>
    <t xml:space="preserve">m³</t>
  </si>
  <si>
    <t xml:space="preserve">Linteau en bois scié.</t>
  </si>
  <si>
    <r>
      <rPr>
        <b/>
        <sz val="8.25"/>
        <color rgb="FF000000"/>
        <rFont val="Arial"/>
        <family val="2"/>
      </rPr>
      <t xml:space="preserve">Linteau de bois scié de pin sylvestre (Pinus sylvestris), de 10x10 à 15x30 cm de section et jusqu'à 6 m de longueur, classe résistante C18, protection du bois de classe de pénétration NP3,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</si>
  <si>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</si>
  <si>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</si>
  <si>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</si>
  <si>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</si>
  <si>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</si>
  <si>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</si>
  <si>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mt07mee050k</t>
  </si>
  <si>
    <t xml:space="preserve">Bois scié de pin sylvestre (Pinus sylvestris) avec finition brossée, pour linteau de 10x10 à 15x30 cm de section et jusqu'à 6 m de longueur, pour applications structurales, classe résistante C18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</si>
  <si>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</si>
  <si>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</si>
  <si>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</si>
  <si>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</si>
  <si>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</si>
  <si>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</si>
  <si>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</si>
  <si>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Coûts directs complémentaires</t>
  </si>
  <si>
    <t xml:space="preserve">%</t>
  </si>
  <si>
    <t xml:space="preserve">Coût d'entretien décennal: 121,78€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</si>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</sst>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48" customWidth="1"/>
    <col min="3" max="3" width="18.02" customWidth="1"/>
    <col min="4" max="4" width="36.21" customWidth="1"/>
    <col min="5" max="5" width="2.55" customWidth="1"/>
    <col min="6" max="6" width="5.61" customWidth="1"/>
    <col min="7" max="7" width="5.95" customWidth="1"/>
    <col min="8" max="8" width="11.39" customWidth="1"/>
    <col min="9" max="9" width="3.06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66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387.750000</v>
      </c>
      <c r="I8" s="16"/>
      <c r="J8" s="16">
        <f ca="1">ROUND(INDIRECT(ADDRESS(ROW()+(0), COLUMN()+(-5), 1))*INDIRECT(ADDRESS(ROW()+(0), COLUMN()+(-2), 1)), 2)</f>
        <v>387.750000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8.906000</v>
      </c>
      <c r="F9" s="18"/>
      <c r="G9" s="19" t="s">
        <v>16</v>
      </c>
      <c r="H9" s="20">
        <v>24.540000</v>
      </c>
      <c r="I9" s="20"/>
      <c r="J9" s="20">
        <f ca="1">ROUND(INDIRECT(ADDRESS(ROW()+(0), COLUMN()+(-5), 1))*INDIRECT(ADDRESS(ROW()+(0), COLUMN()+(-2), 1)), 2)</f>
        <v>218.550000</v>
      </c>
    </row>
    <row r="10" spans="1:10" ht="13.50" thickBot="1" customHeight="1">
      <c r="A10" s="17" t="s">
        <v>17</v>
      </c>
      <c r="B10" s="21" t="s">
        <v>18</v>
      </c>
      <c r="C10" s="21"/>
      <c r="D10" s="21"/>
      <c r="E10" s="22">
        <v>4.453000</v>
      </c>
      <c r="F10" s="22"/>
      <c r="G10" s="23" t="s">
        <v>19</v>
      </c>
      <c r="H10" s="24">
        <v>21.560000</v>
      </c>
      <c r="I10" s="24"/>
      <c r="J10" s="24">
        <f ca="1">ROUND(INDIRECT(ADDRESS(ROW()+(0), COLUMN()+(-5), 1))*INDIRECT(ADDRESS(ROW()+(0), COLUMN()+(-2), 1)), 2)</f>
        <v>96.010000</v>
      </c>
    </row>
    <row r="11" spans="1:10" ht="13.50" thickBot="1" customHeight="1">
      <c r="A11" s="21"/>
      <c r="B11" s="25" t="s">
        <v>20</v>
      </c>
      <c r="C11" s="25"/>
      <c r="D11" s="25"/>
      <c r="E11" s="26">
        <v>2.000000</v>
      </c>
      <c r="F11" s="26"/>
      <c r="G11" s="27" t="s">
        <v>21</v>
      </c>
      <c r="H11" s="28">
        <f ca="1">ROUND(SUM(INDIRECT(ADDRESS(ROW()+(-1), COLUMN()+(2), 1)),INDIRECT(ADDRESS(ROW()+(-2), COLUMN()+(2), 1)),INDIRECT(ADDRESS(ROW()+(-3), COLUMN()+(2), 1))), 2)</f>
        <v>702.310000</v>
      </c>
      <c r="I11" s="28"/>
      <c r="J11" s="28">
        <f ca="1">ROUND(INDIRECT(ADDRESS(ROW()+(0), COLUMN()+(-5), 1))*INDIRECT(ADDRESS(ROW()+(0), COLUMN()+(-2), 1))/100, 2)</f>
        <v>14.050000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716.360000</v>
      </c>
    </row>
  </sheetData>
  <mergeCells count="23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