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<sst xmlns="http://schemas.openxmlformats.org/spreadsheetml/2006/main" count="54" uniqueCount="54">
  <si>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</si>
  <si>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GMT030</t>
  </si>
  <si>
    <t xml:space="preserve">m²</t>
  </si>
  <si>
    <t xml:space="preserve">Couche principale d'une façade ventilée,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</si>
  <si>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Couche principale d'une façade ventilée, appuyée sur le plancher et arasée, de 20 cm d'épaisseur, en maçonnerie de brique creuse en terre cuite avec perforations horizontales, résistance à la compression 2,8 MPa, résistance thermique de la maçonnerie 0,630 m²K/W, pose avec du mortier de ciment industriel, couleur grise, M-5, fourni en vrac. Réalisation des linteaux avec blocs en "U" avec armature et remplissage de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</si>
  <si>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</si>
  <si>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</si>
  <si>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</si>
  <si>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</si>
  <si>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</si>
  <si>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</si>
  <si>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mt04lbx010a</t>
  </si>
  <si>
    <t xml:space="preserve">Brique creuse en terre cuite avec perforations horizontales, à revêtir, 570x200x300 mm, résistance thermique de la maçonnerie 0,63 m²K/W, pour utilisation en maçonnerie protégée (pièce en P), catégorie I, résistance à la compression 2,8 MPa, densité 629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</si>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</sst>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5.5</v>
      </c>
      <c r="F9" s="11" t="s">
        <v>13</v>
      </c>
      <c r="G9" s="13">
        <v>4.43</v>
      </c>
      <c r="H9" s="13">
        <f ca="1">ROUND(INDIRECT(ADDRESS(ROW()+(0), COLUMN()+(-3), 1))*INDIRECT(ADDRESS(ROW()+(0), COLUMN()+(-1), 1)), 2)</f>
        <v>24.37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0.85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0.94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2.46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4.048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0.81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0.004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0.18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0.005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439.2</v>
      </c>
      <c r="H16" s="17">
        <f ca="1">ROUND(INDIRECT(ADDRESS(ROW()+(0), COLUMN()+(-3), 1))*INDIRECT(ADDRESS(ROW()+(0), COLUMN()+(-1), 1)), 2)</f>
        <v>0.44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19.25</v>
      </c>
      <c r="H17" s="17">
        <f ca="1">ROUND(INDIRECT(ADDRESS(ROW()+(0), COLUMN()+(-3),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1.87</v>
      </c>
      <c r="H18" s="17">
        <f ca="1">ROUND(INDIRECT(ADDRESS(ROW()+(0), COLUMN()+(-3),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0.064</v>
      </c>
      <c r="F19" s="16" t="s">
        <v>43</v>
      </c>
      <c r="G19" s="17">
        <v>1.94</v>
      </c>
      <c r="H19" s="17">
        <f ca="1">ROUND(INDIRECT(ADDRESS(ROW()+(0), COLUMN()+(-3), 1))*INDIRECT(ADDRESS(ROW()+(0), COLUMN()+(-1), 1)), 2)</f>
        <v>0.12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0.566</v>
      </c>
      <c r="F20" s="16" t="s">
        <v>46</v>
      </c>
      <c r="G20" s="17">
        <v>29.25</v>
      </c>
      <c r="H20" s="17">
        <f ca="1">ROUND(INDIRECT(ADDRESS(ROW()+(0), COLUMN()+(-3), 1))*INDIRECT(ADDRESS(ROW()+(0), COLUMN()+(-1), 1)), 2)</f>
        <v>16.56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0.326</v>
      </c>
      <c r="F21" s="20" t="s">
        <v>49</v>
      </c>
      <c r="G21" s="21">
        <v>24.51</v>
      </c>
      <c r="H21" s="21">
        <f ca="1">ROUND(INDIRECT(ADDRESS(ROW()+(0), COLUMN()+(-3), 1))*INDIRECT(ADDRESS(ROW()+(0), COLUMN()+(-1), 1)), 2)</f>
        <v>7.99</v>
      </c>
    </row>
    <row r="22" spans="1:8" ht="13.50" thickBot="1" customHeight="1">
      <c r="A22" s="18"/>
      <c r="B22" s="18"/>
      <c r="C22" s="5" t="s">
        <v>50</v>
      </c>
      <c r="D22" s="5"/>
      <c r="E22" s="22">
        <v>3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54.07</v>
      </c>
      <c r="H22" s="24">
        <f ca="1">ROUND(INDIRECT(ADDRESS(ROW()+(0), COLUMN()+(-3), 1))*INDIRECT(ADDRESS(ROW()+(0), COLUMN()+(-1), 1))/100, 2)</f>
        <v>1.62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55.69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