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<sst xmlns="http://schemas.openxmlformats.org/spreadsheetml/2006/main" count="32" uniqueCount="32">
  <si>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</si>
  <si>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GMX020</t>
  </si>
  <si>
    <t xml:space="preserve">m²</t>
  </si>
  <si>
    <t xml:space="preserve">Façade lourde de plaques alvéolaires en béton précontraint.</t>
  </si>
  <si>
    <r>
      <rPr>
        <sz val="7.80"/>
        <color rgb="FF000000"/>
        <rFont val="Arial"/>
        <family val="2"/>
      </rPr>
      <t xml:space="preserve">Paroi de façade constituée de </t>
    </r>
    <r>
      <rPr>
        <b/>
        <sz val="7.80"/>
        <color rgb="FF000000"/>
        <rFont val="Arial"/>
        <family val="2"/>
      </rPr>
      <t xml:space="preserve">plaques alvéolaires en béton précontraint, de 16 cm d'épaisseur, 1,2 m de largeur et 9 m de longueur maximum, finition en béton gris</t>
    </r>
    <r>
      <rPr>
        <sz val="7.80"/>
        <color rgb="FF000000"/>
        <rFont val="Arial"/>
        <family val="2"/>
      </rPr>
      <t xml:space="preserve">, montage </t>
    </r>
    <r>
      <rPr>
        <b/>
        <sz val="7.80"/>
        <color rgb="FF000000"/>
        <rFont val="Arial"/>
        <family val="2"/>
      </rPr>
      <t xml:space="preserve">vertical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</si>
  <si>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</si>
  <si>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</si>
  <si>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</si>
  <si>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</si>
  <si>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</si>
  <si>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</si>
  <si>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mt12ppp010a</t>
  </si>
  <si>
    <t xml:space="preserve">Plaque alvéolaire en béton précontraint, de 16 cm d'épaisseur, 1,2 m de largeur et 9 m de longueur maximum, finition en béton gris, pour la réalisation d'un mur. Selon NF EN 1168.</t>
  </si>
  <si>
    <t xml:space="preserve">m²</t>
  </si>
  <si>
    <t xml:space="preserve">mt12pph011</t>
  </si>
  <si>
    <t xml:space="preserve">Mastic-colle en caoutchouc asphaltique pour le scellage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</si>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</sst>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75" customWidth="1"/>
    <col min="3" max="3" width="12.09" customWidth="1"/>
    <col min="4" max="4" width="52.89" customWidth="1"/>
    <col min="5" max="5" width="8.60" customWidth="1"/>
    <col min="6" max="6" width="5.83" customWidth="1"/>
    <col min="7" max="7" width="8.45" customWidth="1"/>
    <col min="8" max="8" width="5.68" customWidth="1"/>
    <col min="9" max="9" width="1.89" customWidth="1"/>
    <col min="10" max="10" width="3.6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17.970000</v>
      </c>
      <c r="H8" s="16"/>
      <c r="I8" s="16"/>
      <c r="J8" s="16">
        <f ca="1">ROUND(INDIRECT(ADDRESS(ROW()+(0), COLUMN()+(-5), 1))*INDIRECT(ADDRESS(ROW()+(0), COLUMN()+(-3), 1)), 2)</f>
        <v>17.970000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0.070000</v>
      </c>
      <c r="F9" s="19" t="s">
        <v>16</v>
      </c>
      <c r="G9" s="20">
        <v>1.960000</v>
      </c>
      <c r="H9" s="20"/>
      <c r="I9" s="20"/>
      <c r="J9" s="20">
        <f ca="1">ROUND(INDIRECT(ADDRESS(ROW()+(0), COLUMN()+(-5), 1))*INDIRECT(ADDRESS(ROW()+(0), COLUMN()+(-3), 1)), 2)</f>
        <v>0.140000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0.040000</v>
      </c>
      <c r="F10" s="19" t="s">
        <v>19</v>
      </c>
      <c r="G10" s="20">
        <v>66.840000</v>
      </c>
      <c r="H10" s="20"/>
      <c r="I10" s="20"/>
      <c r="J10" s="20">
        <f ca="1">ROUND(INDIRECT(ADDRESS(ROW()+(0), COLUMN()+(-5), 1))*INDIRECT(ADDRESS(ROW()+(0), COLUMN()+(-3), 1)), 2)</f>
        <v>2.670000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0.071000</v>
      </c>
      <c r="F11" s="19" t="s">
        <v>22</v>
      </c>
      <c r="G11" s="20">
        <v>24.910000</v>
      </c>
      <c r="H11" s="20"/>
      <c r="I11" s="20"/>
      <c r="J11" s="20">
        <f ca="1">ROUND(INDIRECT(ADDRESS(ROW()+(0), COLUMN()+(-5), 1))*INDIRECT(ADDRESS(ROW()+(0), COLUMN()+(-3), 1)), 2)</f>
        <v>1.770000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0.071000</v>
      </c>
      <c r="F12" s="23" t="s">
        <v>25</v>
      </c>
      <c r="G12" s="24">
        <v>21.400000</v>
      </c>
      <c r="H12" s="24"/>
      <c r="I12" s="24"/>
      <c r="J12" s="24">
        <f ca="1">ROUND(INDIRECT(ADDRESS(ROW()+(0), COLUMN()+(-5), 1))*INDIRECT(ADDRESS(ROW()+(0), COLUMN()+(-3), 1)), 2)</f>
        <v>1.520000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24.070000</v>
      </c>
      <c r="H13" s="16"/>
      <c r="I13" s="16"/>
      <c r="J13" s="16">
        <f ca="1">ROUND(INDIRECT(ADDRESS(ROW()+(0), COLUMN()+(-5), 1))*INDIRECT(ADDRESS(ROW()+(0), COLUMN()+(-3), 1))/100, 2)</f>
        <v>0.480000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24.550000</v>
      </c>
      <c r="H14" s="24"/>
      <c r="I14" s="24"/>
      <c r="J14" s="24">
        <f ca="1">ROUND(INDIRECT(ADDRESS(ROW()+(0), COLUMN()+(-5), 1))*INDIRECT(ADDRESS(ROW()+(0), COLUMN()+(-3), 1))/100, 2)</f>
        <v>0.740000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25.290000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