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<sst xmlns="http://schemas.openxmlformats.org/spreadsheetml/2006/main" count="26" uniqueCount="26">
  <si>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</si>
  <si>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GOB030</t>
  </si>
  <si>
    <t xml:space="preserve">m³</t>
  </si>
  <si>
    <t xml:space="preserve">Poutre en bois sciée.</t>
  </si>
  <si>
    <r>
      <rPr>
        <b/>
        <sz val="7.80"/>
        <color rgb="FF000000"/>
        <rFont val="Arial"/>
        <family val="2"/>
      </rPr>
      <t xml:space="preserve">Poutre de bois scié de pin laricio (Pinus nigra), de 10x10 à 15x30 cm de section et jusqu'à 6 m de longueur, classe résistante C-18, protection du bois de classe de pénétration NP2,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</si>
  <si>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</si>
  <si>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</si>
  <si>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</si>
  <si>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</si>
  <si>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</si>
  <si>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</si>
  <si>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mt07mee015H</t>
  </si>
  <si>
    <t xml:space="preserve">Bois scié de pin laricio (Pinus nigra) avec finition brossée, pour poutre de 10x10 à 15x30 cm de section et jusqu'à 6 m de longueur, pour applications structurales, classe résistante C-18 selon NF EN 338 et NF EN 1912 et protection face aux agents biotiques qui correspondent à la classe de pénétration NP2 (3 mm dans les faces latérales de l'aubier) selon NF EN 351-1, travaillée en atelier.</t>
  </si>
  <si>
    <t xml:space="preserve">m³</t>
  </si>
  <si>
    <t xml:space="preserve">mo047</t>
  </si>
  <si>
    <t xml:space="preserve">Compagnon professionnel III/CP2 charpentier bois.</t>
  </si>
  <si>
    <t xml:space="preserve">h</t>
  </si>
  <si>
    <t xml:space="preserve">mo093</t>
  </si>
  <si>
    <t xml:space="preserve">Ouvrier professionnel II/OP charpentier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</si>
  <si>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</si>
  <si>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</si>
  <si>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</si>
  <si>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</si>
  <si>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</si>
  <si>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142,90€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</si>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</sst>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15.01" customWidth="1"/>
    <col min="4" max="4" width="47.07" customWidth="1"/>
    <col min="5" max="5" width="8.60" customWidth="1"/>
    <col min="6" max="6" width="5.10" customWidth="1"/>
    <col min="7" max="7" width="0.73" customWidth="1"/>
    <col min="8" max="8" width="7.87" customWidth="1"/>
    <col min="9" max="9" width="8.60" customWidth="1"/>
    <col min="10" max="10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4"/>
      <c r="H8" s="16">
        <v>462.430000</v>
      </c>
      <c r="I8" s="16"/>
      <c r="J8" s="16">
        <f ca="1">ROUND(INDIRECT(ADDRESS(ROW()+(0), COLUMN()+(-5), 1))*INDIRECT(ADDRESS(ROW()+(0), COLUMN()+(-2), 1)), 2)</f>
        <v>462.430000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9.169000</v>
      </c>
      <c r="F9" s="19" t="s">
        <v>16</v>
      </c>
      <c r="G9" s="19"/>
      <c r="H9" s="20">
        <v>25.510000</v>
      </c>
      <c r="I9" s="20"/>
      <c r="J9" s="20">
        <f ca="1">ROUND(INDIRECT(ADDRESS(ROW()+(0), COLUMN()+(-5), 1))*INDIRECT(ADDRESS(ROW()+(0), COLUMN()+(-2), 1)), 2)</f>
        <v>233.900000</v>
      </c>
    </row>
    <row r="10" spans="1:10" ht="12.00" thickBot="1" customHeight="1">
      <c r="A10" s="17" t="s">
        <v>17</v>
      </c>
      <c r="B10" s="21" t="s">
        <v>18</v>
      </c>
      <c r="C10" s="21"/>
      <c r="D10" s="21"/>
      <c r="E10" s="22">
        <v>4.585000</v>
      </c>
      <c r="F10" s="23" t="s">
        <v>19</v>
      </c>
      <c r="G10" s="23"/>
      <c r="H10" s="24">
        <v>22.640000</v>
      </c>
      <c r="I10" s="24"/>
      <c r="J10" s="24">
        <f ca="1">ROUND(INDIRECT(ADDRESS(ROW()+(0), COLUMN()+(-5), 1))*INDIRECT(ADDRESS(ROW()+(0), COLUMN()+(-2), 1)), 2)</f>
        <v>103.800000</v>
      </c>
    </row>
    <row r="11" spans="1:10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4"/>
      <c r="H11" s="16">
        <f ca="1">ROUND(SUM(INDIRECT(ADDRESS(ROW()+(-1), COLUMN()+(2), 1)),INDIRECT(ADDRESS(ROW()+(-2), COLUMN()+(2), 1)),INDIRECT(ADDRESS(ROW()+(-3), COLUMN()+(2), 1))), 2)</f>
        <v>800.130000</v>
      </c>
      <c r="I11" s="16"/>
      <c r="J11" s="16">
        <f ca="1">ROUND(INDIRECT(ADDRESS(ROW()+(0), COLUMN()+(-5), 1))*INDIRECT(ADDRESS(ROW()+(0), COLUMN()+(-2), 1))/100, 2)</f>
        <v>16.000000</v>
      </c>
    </row>
    <row r="12" spans="1:10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816.130000</v>
      </c>
      <c r="I12" s="24"/>
      <c r="J12" s="24">
        <f ca="1">ROUND(INDIRECT(ADDRESS(ROW()+(0), COLUMN()+(-5), 1))*INDIRECT(ADDRESS(ROW()+(0), COLUMN()+(-2), 1))/100, 2)</f>
        <v>24.480000</v>
      </c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840.610000</v>
      </c>
    </row>
  </sheetData>
  <mergeCells count="26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A13:E13"/>
    <mergeCell ref="F13:G13"/>
    <mergeCell ref="H13:I13"/>
  </mergeCells>
  <pageMargins left="0.620079" right="0.472441" top="0.472441" bottom="0.472441" header="0.0" footer="0.0"/>
  <pageSetup paperSize="9" orientation="portrait"/>
  <rowBreaks count="0" manualBreakCount="0">
    </rowBreaks>
</worksheet>
</file>