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<sst xmlns="http://schemas.openxmlformats.org/spreadsheetml/2006/main" count="33" uniqueCount="33">
  <si>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</si>
  <si>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GRT020</t>
  </si>
  <si>
    <t xml:space="preserve">m</t>
  </si>
  <si>
    <t xml:space="preserve">Revêtement d'about de plancher avec planelles en terre cuite avec isolation, à revêtir.</t>
  </si>
  <si>
    <r>
      <rPr>
        <sz val="8.25"/>
        <color rgb="FF000000"/>
        <rFont val="Arial"/>
        <family val="2"/>
      </rPr>
      <t xml:space="preserve">Revêtement d'about de plancher de 20 cm d'épaisseur, avec planelles isolées en terre cuite associées par collage à une plaque isolante de polystyrène expansé élastifié avec du graphite, 1,0 m²K/W de résistance thermique, 800x65x200 mm, à revêtir. POSE: avec du mortier de ciment industriel, couleur grise, M-5, fourni en vrac.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</si>
  <si>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</si>
  <si>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</si>
  <si>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</si>
  <si>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</si>
  <si>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</si>
  <si>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</si>
  <si>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mt04bwi018fuf</t>
  </si>
  <si>
    <t xml:space="preserve">Planelle isolée en terre cuite à revêtir associée par collage à une plaque isolante de polystyrène expansé élastifié avec du graphite, 1 m²K/W de résistance thermique, 800x65x200 mm, en abouts de plancher de 20 cm d'épaisseur.</t>
  </si>
  <si>
    <t xml:space="preserve">U</t>
  </si>
  <si>
    <t xml:space="preserve">mt09mif010cb</t>
  </si>
  <si>
    <t xml:space="preserve">Mortier industriel pour maçonnerie, de ciment, couleur grise, catégorie M-5 (résistance à la compression 5 N/mm²), fourni en vrac, selon NF EN 998-2.</t>
  </si>
  <si>
    <t xml:space="preserve">t</t>
  </si>
  <si>
    <t xml:space="preserve">mt08aaa010a</t>
  </si>
  <si>
    <t xml:space="preserve">Eau.</t>
  </si>
  <si>
    <t xml:space="preserve">m³</t>
  </si>
  <si>
    <t xml:space="preserve">mq06mms010</t>
  </si>
  <si>
    <t xml:space="preserve">Mélangeuse en continu avec silo, pour mortier industriel à sec, fourni en vrac.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</si>
  <si>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</si>
  <si>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</si>
  <si>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</si>
  <si>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</si>
  <si>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</si>
  <si>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</si>
  <si>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</si>
  <si>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</si>
  <si>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</si>
  <si>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2,67€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</si>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</sst>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1.23</v>
      </c>
      <c r="E9" s="11" t="s">
        <v>13</v>
      </c>
      <c r="F9" s="13">
        <v>22</v>
      </c>
      <c r="G9" s="13">
        <f ca="1">ROUND(INDIRECT(ADDRESS(ROW()+(0), COLUMN()+(-3), 1))*INDIRECT(ADDRESS(ROW()+(0), COLUMN()+(-1), 1)), 2)</f>
        <v>27.06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0.002</v>
      </c>
      <c r="E10" s="16" t="s">
        <v>16</v>
      </c>
      <c r="F10" s="17">
        <v>50.2</v>
      </c>
      <c r="G10" s="17">
        <f ca="1">ROUND(INDIRECT(ADDRESS(ROW()+(0), COLUMN()+(-3), 1))*INDIRECT(ADDRESS(ROW()+(0), COLUMN()+(-1), 1)), 2)</f>
        <v>0.1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0.004</v>
      </c>
      <c r="E11" s="16" t="s">
        <v>19</v>
      </c>
      <c r="F11" s="17">
        <v>1.5</v>
      </c>
      <c r="G11" s="17">
        <f ca="1">ROUND(INDIRECT(ADDRESS(ROW()+(0), COLUMN()+(-3), 1))*INDIRECT(ADDRESS(ROW()+(0), COLUMN()+(-1), 1)), 2)</f>
        <v>0.01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0.006</v>
      </c>
      <c r="E12" s="16" t="s">
        <v>22</v>
      </c>
      <c r="F12" s="17">
        <v>1.94</v>
      </c>
      <c r="G12" s="17">
        <f ca="1">ROUND(INDIRECT(ADDRESS(ROW()+(0), COLUMN()+(-3), 1))*INDIRECT(ADDRESS(ROW()+(0), COLUMN()+(-1), 1)), 2)</f>
        <v>0.01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0.182</v>
      </c>
      <c r="E13" s="16" t="s">
        <v>25</v>
      </c>
      <c r="F13" s="17">
        <v>25.69</v>
      </c>
      <c r="G13" s="17">
        <f ca="1">ROUND(INDIRECT(ADDRESS(ROW()+(0), COLUMN()+(-3), 1))*INDIRECT(ADDRESS(ROW()+(0), COLUMN()+(-1), 1)), 2)</f>
        <v>4.68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0.18</v>
      </c>
      <c r="E14" s="20" t="s">
        <v>28</v>
      </c>
      <c r="F14" s="21">
        <v>30.66</v>
      </c>
      <c r="G14" s="21">
        <f ca="1">ROUND(INDIRECT(ADDRESS(ROW()+(0), COLUMN()+(-3), 1))*INDIRECT(ADDRESS(ROW()+(0), COLUMN()+(-1), 1)), 2)</f>
        <v>5.52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37.38</v>
      </c>
      <c r="G15" s="24">
        <f ca="1">ROUND(INDIRECT(ADDRESS(ROW()+(0), COLUMN()+(-3), 1))*INDIRECT(ADDRESS(ROW()+(0), COLUMN()+(-1), 1))/100, 2)</f>
        <v>0.75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38.13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