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<sst xmlns="http://schemas.openxmlformats.org/spreadsheetml/2006/main" count="45" uniqueCount="45">
  <si>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</si>
  <si>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GSB040</t>
  </si>
  <si>
    <t xml:space="preserve">m²</t>
  </si>
  <si>
    <t xml:space="preserve">Paroi moulée en béton armé, sans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</si>
  <si>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stable sans rejet dans le SPT, sans utilisation de boues thixotropiques; réalisée avec béton C25/30 (XC1(F); D10; S4; Cl 0,4) prêt à l'emploi, et coulage depuis le camion, bétonnée en continu à sec à l'aide d'un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</si>
  <si>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</si>
  <si>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</si>
  <si>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</si>
  <si>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</si>
  <si>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</si>
  <si>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</si>
  <si>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</si>
  <si>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</si>
  <si>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</si>
  <si>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</si>
  <si>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</si>
  <si>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</si>
  <si>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</si>
  <si>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</si>
  <si>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</si>
  <si>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mt10haf030fOEe</t>
  </si>
  <si>
    <t xml:space="preserve">Béton C25/30 (XC1(F); D10; S4; Cl 0,4), prêt à l'emploi, selon NF EN 206.</t>
  </si>
  <si>
    <t xml:space="preserve">m³</t>
  </si>
  <si>
    <t xml:space="preserve">mq03pae060sg</t>
  </si>
  <si>
    <t xml:space="preserve">Matériel pour excavation d'une paroi moulée de 40 cm d'épaisseur et jusqu'à 16 m de profondeur, excavation sans utilisation de boues thixotropiques, en terrain cohésif stable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</si>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</sst>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149.88</v>
      </c>
      <c r="H12" s="17">
        <f ca="1">ROUND(INDIRECT(ADDRESS(ROW()+(0), COLUMN()+(-3), 1))*INDIRECT(ADDRESS(ROW()+(0), COLUMN()+(-1), 1)), 2)</f>
        <v>75.84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41.44</v>
      </c>
      <c r="H13" s="17">
        <f ca="1">ROUND(INDIRECT(ADDRESS(ROW()+(0), COLUMN()+(-3),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0.15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4.61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27.32</v>
      </c>
      <c r="H16" s="17">
        <f ca="1">ROUND(INDIRECT(ADDRESS(ROW()+(0), COLUMN()+(-3), 1))*INDIRECT(ADDRESS(ROW()+(0), COLUMN()+(-1), 1)), 2)</f>
        <v>4.1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0.101</v>
      </c>
      <c r="F17" s="16" t="s">
        <v>37</v>
      </c>
      <c r="G17" s="17">
        <v>30.72</v>
      </c>
      <c r="H17" s="17">
        <f ca="1">ROUND(INDIRECT(ADDRESS(ROW()+(0), COLUMN()+(-3), 1))*INDIRECT(ADDRESS(ROW()+(0), COLUMN()+(-1), 1)), 2)</f>
        <v>3.1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0.405</v>
      </c>
      <c r="F18" s="20" t="s">
        <v>40</v>
      </c>
      <c r="G18" s="21">
        <v>27.32</v>
      </c>
      <c r="H18" s="21">
        <f ca="1">ROUND(INDIRECT(ADDRESS(ROW()+(0), COLUMN()+(-3), 1))*INDIRECT(ADDRESS(ROW()+(0), COLUMN()+(-1), 1)), 2)</f>
        <v>11.06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197.71</v>
      </c>
      <c r="H19" s="24">
        <f ca="1">ROUND(INDIRECT(ADDRESS(ROW()+(0), COLUMN()+(-3), 1))*INDIRECT(ADDRESS(ROW()+(0), COLUMN()+(-1), 1))/100, 2)</f>
        <v>3.95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201.66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