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<sst xmlns="http://schemas.openxmlformats.org/spreadsheetml/2006/main" count="49" uniqueCount="49">
  <si>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</si>
  <si>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SSM050</t>
  </si>
  <si>
    <t xml:space="preserve">U</t>
  </si>
  <si>
    <t xml:space="preserve">Balisage et signalisation d'une zone piétonne protégée de la circulation routière.</t>
  </si>
  <si>
    <r>
      <rPr>
        <sz val="7.80"/>
        <color rgb="FF000000"/>
        <rFont val="Arial"/>
        <family val="2"/>
      </rPr>
      <t xml:space="preserve">Balisage et signalisation d'une zone protégée de piétons contre la circulation routière, composé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clôtures déplaçables de </t>
    </r>
    <r>
      <rPr>
        <b/>
        <sz val="7.80"/>
        <color rgb="FF000000"/>
        <rFont val="Arial"/>
        <family val="2"/>
      </rPr>
      <t xml:space="preserve">3,50x2,00</t>
    </r>
    <r>
      <rPr>
        <sz val="7.80"/>
        <color rgb="FF000000"/>
        <rFont val="Arial"/>
        <family val="2"/>
      </rPr>
      <t xml:space="preserve"> m, constituées d'un grillage soudé de </t>
    </r>
    <r>
      <rPr>
        <b/>
        <sz val="7.80"/>
        <color rgb="FF000000"/>
        <rFont val="Arial"/>
        <family val="2"/>
      </rPr>
      <t xml:space="preserve">200x100</t>
    </r>
    <r>
      <rPr>
        <sz val="7.80"/>
        <color rgb="FF000000"/>
        <rFont val="Arial"/>
        <family val="2"/>
      </rPr>
      <t xml:space="preserve"> mm de pas de maille et de poteaux verticaux de 40 mm de diamètre, finition galvanisée, placés sur des bases préfabriquées en béton, </t>
    </r>
    <r>
      <rPr>
        <b/>
        <sz val="7.80"/>
        <color rgb="FF000000"/>
        <rFont val="Arial"/>
        <family val="2"/>
      </rPr>
      <t xml:space="preserve">avec grillage brise-vue placée sur la clôture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panneau de signalisation provisoire de chantier en tôle d'acier galvanisé, de danger, triangulaire, L=70 cm, avec rétroréfléchissement classe T1, avec tréteau portable en acier galvanisé et lest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panneau de signalisation provisoire de chantier en tôle d'acier galvanisé, de prescription, circulaire, Ø=65 cm, avec rétroréfléchissement classe T1, avec tréteau portable en acier galvanisé et lest</t>
    </r>
    <r>
      <rPr>
        <sz val="7.80"/>
        <color rgb="FF000000"/>
        <rFont val="Arial"/>
        <family val="2"/>
      </rPr>
      <t xml:space="preserve">, et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balises lumineuses intermittentes pour signalisation, de couleur ambre, avec lampe Led</t>
    </r>
    <r>
      <rPr>
        <sz val="7.80"/>
        <color rgb="FF000000"/>
        <rFont val="Arial"/>
        <family val="2"/>
      </rPr>
      <t xml:space="preserve">. Les clôtures étant amortissables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utilisations, les bases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utilisations, </t>
    </r>
    <r>
      <rPr>
        <b/>
        <sz val="7.80"/>
        <color rgb="FF000000"/>
        <rFont val="Arial"/>
        <family val="2"/>
      </rPr>
      <t xml:space="preserve">le panneau triangulaire en 5 utilisations et et le tréteau en 5 utilisations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le panneau circulaire en 5 utilisations et et le tréteau en 5 utilisations</t>
    </r>
    <r>
      <rPr>
        <sz val="7.80"/>
        <color rgb="FF000000"/>
        <rFont val="Arial"/>
        <family val="2"/>
      </rPr>
      <t xml:space="preserve">, et les balises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</si>
  <si>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</si>
  <si>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</si>
  <si>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</si>
  <si>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</si>
  <si>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</si>
  <si>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</si>
  <si>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</si>
  <si>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</si>
  <si>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</si>
  <si>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</si>
  <si>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</si>
  <si>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</si>
  <si>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mt50spr050</t>
  </si>
  <si>
    <t xml:space="preserve">Maille épaisse en polyéthylène de haute densité, avec traitement ultraviolet, couleur vert, 60% de pourcentage de coupe-vent, avec des trous tous les 20 cm sur tout le périmètre pour permettre son insertion dans les modules des échafaudages.</t>
  </si>
  <si>
    <t xml:space="preserve">m²</t>
  </si>
  <si>
    <t xml:space="preserve">mt50les011a</t>
  </si>
  <si>
    <t xml:space="preserve">Panneau de signalisation provisoire de chantier en tôle d'acier galvanisé, de danger, triangulaire, L=70 cm, avec rétroréfléchissement classe T1, selon XP P 98-540.</t>
  </si>
  <si>
    <t xml:space="preserve">U</t>
  </si>
  <si>
    <t xml:space="preserve">mt50les050b</t>
  </si>
  <si>
    <t xml:space="preserve">Tréteau portable en acier galvanisé, pour panneau de signalisation provisoire de chantier, selon XP P 98-540. Comprend sac vide en polypropylène, pour lestage, de 50 kg de capacité.</t>
  </si>
  <si>
    <t xml:space="preserve">U</t>
  </si>
  <si>
    <t xml:space="preserve">mt50les011g</t>
  </si>
  <si>
    <t xml:space="preserve">Panneau de signalisation provisoire de chantier en tôle d'acier galvanisé, de prescription, circulaire, Ø=65 cm, avec rétroréfléchissement classe T1, selon XP P 98-540.</t>
  </si>
  <si>
    <t xml:space="preserve">U</t>
  </si>
  <si>
    <t xml:space="preserve">mt50les050b</t>
  </si>
  <si>
    <t xml:space="preserve">Tréteau portable en acier galvanisé, pour panneau de signalisation provisoire de chantier, selon XP P 98-540. Comprend sac vide en polypropylène, pour lestage, de 50 kg de capacité.</t>
  </si>
  <si>
    <t xml:space="preserve">U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</si>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</sst>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1.80" customWidth="1"/>
    <col min="3" max="3" width="20.69" customWidth="1"/>
    <col min="4" max="4" width="28.85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30.750000</v>
      </c>
      <c r="J8" s="16"/>
      <c r="K8" s="16">
        <f ca="1">ROUND(INDIRECT(ADDRESS(ROW()+(0), COLUMN()+(-5), 1))*INDIRECT(ADDRESS(ROW()+(0), COLUMN()+(-2), 1)), 2)</f>
        <v>30.750000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1.200000</v>
      </c>
      <c r="G9" s="19" t="s">
        <v>16</v>
      </c>
      <c r="H9" s="19"/>
      <c r="I9" s="20">
        <v>4.800000</v>
      </c>
      <c r="J9" s="20"/>
      <c r="K9" s="20">
        <f ca="1">ROUND(INDIRECT(ADDRESS(ROW()+(0), COLUMN()+(-5), 1))*INDIRECT(ADDRESS(ROW()+(0), COLUMN()+(-2), 1)), 2)</f>
        <v>5.760000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35.000000</v>
      </c>
      <c r="G10" s="19" t="s">
        <v>19</v>
      </c>
      <c r="H10" s="19"/>
      <c r="I10" s="20">
        <v>0.440000</v>
      </c>
      <c r="J10" s="20"/>
      <c r="K10" s="20">
        <f ca="1">ROUND(INDIRECT(ADDRESS(ROW()+(0), COLUMN()+(-5), 1))*INDIRECT(ADDRESS(ROW()+(0), COLUMN()+(-2), 1)), 2)</f>
        <v>15.400000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0.200000</v>
      </c>
      <c r="G11" s="19" t="s">
        <v>22</v>
      </c>
      <c r="H11" s="19"/>
      <c r="I11" s="20">
        <v>57.240000</v>
      </c>
      <c r="J11" s="20"/>
      <c r="K11" s="20">
        <f ca="1">ROUND(INDIRECT(ADDRESS(ROW()+(0), COLUMN()+(-5), 1))*INDIRECT(ADDRESS(ROW()+(0), COLUMN()+(-2), 1)), 2)</f>
        <v>11.450000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0.200000</v>
      </c>
      <c r="G12" s="19" t="s">
        <v>25</v>
      </c>
      <c r="H12" s="19"/>
      <c r="I12" s="20">
        <v>56.100000</v>
      </c>
      <c r="J12" s="20"/>
      <c r="K12" s="20">
        <f ca="1">ROUND(INDIRECT(ADDRESS(ROW()+(0), COLUMN()+(-5), 1))*INDIRECT(ADDRESS(ROW()+(0), COLUMN()+(-2), 1)), 2)</f>
        <v>11.220000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0.200000</v>
      </c>
      <c r="G13" s="19" t="s">
        <v>28</v>
      </c>
      <c r="H13" s="19"/>
      <c r="I13" s="20">
        <v>79.500000</v>
      </c>
      <c r="J13" s="20"/>
      <c r="K13" s="20">
        <f ca="1">ROUND(INDIRECT(ADDRESS(ROW()+(0), COLUMN()+(-5), 1))*INDIRECT(ADDRESS(ROW()+(0), COLUMN()+(-2), 1)), 2)</f>
        <v>15.900000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0.200000</v>
      </c>
      <c r="G14" s="19" t="s">
        <v>31</v>
      </c>
      <c r="H14" s="19"/>
      <c r="I14" s="20">
        <v>56.100000</v>
      </c>
      <c r="J14" s="20"/>
      <c r="K14" s="20">
        <f ca="1">ROUND(INDIRECT(ADDRESS(ROW()+(0), COLUMN()+(-5), 1))*INDIRECT(ADDRESS(ROW()+(0), COLUMN()+(-2), 1)), 2)</f>
        <v>11.220000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0.600000</v>
      </c>
      <c r="G15" s="19" t="s">
        <v>34</v>
      </c>
      <c r="H15" s="19"/>
      <c r="I15" s="20">
        <v>17.500000</v>
      </c>
      <c r="J15" s="20"/>
      <c r="K15" s="20">
        <f ca="1">ROUND(INDIRECT(ADDRESS(ROW()+(0), COLUMN()+(-5), 1))*INDIRECT(ADDRESS(ROW()+(0), COLUMN()+(-2), 1)), 2)</f>
        <v>10.500000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12.000000</v>
      </c>
      <c r="G16" s="19" t="s">
        <v>37</v>
      </c>
      <c r="H16" s="19"/>
      <c r="I16" s="20">
        <v>4.500000</v>
      </c>
      <c r="J16" s="20"/>
      <c r="K16" s="20">
        <f ca="1">ROUND(INDIRECT(ADDRESS(ROW()+(0), COLUMN()+(-5), 1))*INDIRECT(ADDRESS(ROW()+(0), COLUMN()+(-2), 1)), 2)</f>
        <v>54.000000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2.096000</v>
      </c>
      <c r="G17" s="19" t="s">
        <v>40</v>
      </c>
      <c r="H17" s="19"/>
      <c r="I17" s="20">
        <v>24.260000</v>
      </c>
      <c r="J17" s="20"/>
      <c r="K17" s="20">
        <f ca="1">ROUND(INDIRECT(ADDRESS(ROW()+(0), COLUMN()+(-5), 1))*INDIRECT(ADDRESS(ROW()+(0), COLUMN()+(-2), 1)), 2)</f>
        <v>50.850000</v>
      </c>
    </row>
    <row r="18" spans="1:11" ht="12.00" thickBot="1" customHeight="1">
      <c r="A18" s="17" t="s">
        <v>41</v>
      </c>
      <c r="B18" s="21" t="s">
        <v>42</v>
      </c>
      <c r="C18" s="21"/>
      <c r="D18" s="21"/>
      <c r="E18" s="21"/>
      <c r="F18" s="22">
        <v>5.270000</v>
      </c>
      <c r="G18" s="23" t="s">
        <v>43</v>
      </c>
      <c r="H18" s="23"/>
      <c r="I18" s="24">
        <v>20.290000</v>
      </c>
      <c r="J18" s="24"/>
      <c r="K18" s="24">
        <f ca="1">ROUND(INDIRECT(ADDRESS(ROW()+(0), COLUMN()+(-5), 1))*INDIRECT(ADDRESS(ROW()+(0), COLUMN()+(-2), 1)), 2)</f>
        <v>106.930000</v>
      </c>
    </row>
    <row r="19" spans="1:11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323.980000</v>
      </c>
      <c r="J19" s="16"/>
      <c r="K19" s="16">
        <f ca="1">ROUND(INDIRECT(ADDRESS(ROW()+(0), COLUMN()+(-5), 1))*INDIRECT(ADDRESS(ROW()+(0), COLUMN()+(-2), 1))/100, 2)</f>
        <v>6.480000</v>
      </c>
    </row>
    <row r="20" spans="1:11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330.460000</v>
      </c>
      <c r="J20" s="24"/>
      <c r="K20" s="24">
        <f ca="1">ROUND(INDIRECT(ADDRESS(ROW()+(0), COLUMN()+(-5), 1))*INDIRECT(ADDRESS(ROW()+(0), COLUMN()+(-2), 1))/100, 2)</f>
        <v>9.910000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340.370000</v>
      </c>
    </row>
  </sheetData>
  <mergeCells count="51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