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<sst xmlns="http://schemas.openxmlformats.org/spreadsheetml/2006/main" count="48" uniqueCount="48">
  <si>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</si>
  <si>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TAI060</t>
  </si>
  <si>
    <t xml:space="preserve">U</t>
  </si>
  <si>
    <t xml:space="preserve">Plaque extérieure d'interphone collectif.</t>
  </si>
  <si>
    <r>
      <rPr>
        <sz val="8.25"/>
        <color rgb="FF000000"/>
        <rFont val="Arial"/>
        <family val="2"/>
      </rPr>
      <t xml:space="preserve">Installation de plaque extérieure d'accès supplémentaire d'interphone conventionnel pour 10 logements composée de: plaque extérieure de rue conventionnel avec 10 boutons-poussoirs d'appel, fermeture supérieure et inférieure, alimentateur. Comprend l'ouvre-portes, la visière,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</si>
  <si>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</si>
  <si>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</si>
  <si>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</si>
  <si>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</si>
  <si>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</si>
  <si>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</si>
  <si>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</si>
  <si>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</si>
  <si>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</si>
  <si>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mt40pga010</t>
  </si>
  <si>
    <t xml:space="preserve">Câble constitué de conducteurs de cuivre flexible de 8x0,22 mm², avec isolation en PVC et gaine extérieure en PVC blanc.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</si>
  <si>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</si>
  <si>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</si>
  <si>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</si>
  <si>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</si>
  <si>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mt40pga020b</t>
  </si>
  <si>
    <t xml:space="preserve">Boîte à encastrer, pour module compact.</t>
  </si>
  <si>
    <t xml:space="preserve">U</t>
  </si>
  <si>
    <t xml:space="preserve">mt40pga062b</t>
  </si>
  <si>
    <t xml:space="preserve">Visière, pour module compact.</t>
  </si>
  <si>
    <t xml:space="preserve">U</t>
  </si>
  <si>
    <t xml:space="preserve">mt40pgp070f</t>
  </si>
  <si>
    <t xml:space="preserve">Module compact pour audio, avec 10 boutons-poussoirs d'appel sur deux colonnes et fermeture supérieure et inférieure.</t>
  </si>
  <si>
    <t xml:space="preserve">U</t>
  </si>
  <si>
    <t xml:space="preserve">mt40pga090b</t>
  </si>
  <si>
    <t xml:space="preserve">Module de son.</t>
  </si>
  <si>
    <t xml:space="preserve">U</t>
  </si>
  <si>
    <t xml:space="preserve">mt40pga050a</t>
  </si>
  <si>
    <t xml:space="preserve">Ouvre-portes électrique de courant alternatif.</t>
  </si>
  <si>
    <t xml:space="preserve">U</t>
  </si>
  <si>
    <t xml:space="preserve">mt40pga130a</t>
  </si>
  <si>
    <t xml:space="preserve">Source d'alimentation, pour interphone.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</si>
  <si>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</si>
  <si>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</si>
  <si>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</si>
  <si>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</si>
  <si>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</si>
  <si>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</si>
  <si>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</si>
  <si>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</si>
  <si>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</si>
  <si>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588,01€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</si>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</sst>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32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13.44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50</v>
      </c>
      <c r="E10" s="16" t="s">
        <v>16</v>
      </c>
      <c r="F10" s="17">
        <v>0.45</v>
      </c>
      <c r="G10" s="17">
        <f ca="1">ROUND(INDIRECT(ADDRESS(ROW()+(0), COLUMN()+(-3), 1))*INDIRECT(ADDRESS(ROW()+(0), COLUMN()+(-1), 1)), 2)</f>
        <v>22.5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</v>
      </c>
      <c r="E11" s="16" t="s">
        <v>19</v>
      </c>
      <c r="F11" s="17">
        <v>0.82</v>
      </c>
      <c r="G11" s="17">
        <f ca="1">ROUND(INDIRECT(ADDRESS(ROW()+(0), COLUMN()+(-3), 1))*INDIRECT(ADDRESS(ROW()+(0), COLUMN()+(-1), 1)), 2)</f>
        <v>5.74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5.04</v>
      </c>
      <c r="G12" s="17">
        <f ca="1">ROUND(INDIRECT(ADDRESS(ROW()+(0), COLUMN()+(-3), 1))*INDIRECT(ADDRESS(ROW()+(0), COLUMN()+(-1), 1)), 2)</f>
        <v>5.04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31.57</v>
      </c>
      <c r="G13" s="17">
        <f ca="1">ROUND(INDIRECT(ADDRESS(ROW()+(0), COLUMN()+(-3), 1))*INDIRECT(ADDRESS(ROW()+(0), COLUMN()+(-1), 1)), 2)</f>
        <v>31.57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99.76</v>
      </c>
      <c r="G14" s="17">
        <f ca="1">ROUND(INDIRECT(ADDRESS(ROW()+(0), COLUMN()+(-3), 1))*INDIRECT(ADDRESS(ROW()+(0), COLUMN()+(-1), 1)), 2)</f>
        <v>99.76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124.79</v>
      </c>
      <c r="G15" s="17">
        <f ca="1">ROUND(INDIRECT(ADDRESS(ROW()+(0), COLUMN()+(-3), 1))*INDIRECT(ADDRESS(ROW()+(0), COLUMN()+(-1), 1)), 2)</f>
        <v>124.79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17.78</v>
      </c>
      <c r="G16" s="17">
        <f ca="1">ROUND(INDIRECT(ADDRESS(ROW()+(0), COLUMN()+(-3), 1))*INDIRECT(ADDRESS(ROW()+(0), COLUMN()+(-1), 1)), 2)</f>
        <v>17.78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25.38</v>
      </c>
      <c r="G17" s="17">
        <f ca="1">ROUND(INDIRECT(ADDRESS(ROW()+(0), COLUMN()+(-3), 1))*INDIRECT(ADDRESS(ROW()+(0), COLUMN()+(-1), 1)), 2)</f>
        <v>25.38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13.2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398.64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13.2</v>
      </c>
      <c r="E19" s="20" t="s">
        <v>43</v>
      </c>
      <c r="F19" s="21">
        <v>25.99</v>
      </c>
      <c r="G19" s="21">
        <f ca="1">ROUND(INDIRECT(ADDRESS(ROW()+(0), COLUMN()+(-3), 1))*INDIRECT(ADDRESS(ROW()+(0), COLUMN()+(-1), 1)), 2)</f>
        <v>343.07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1087.71</v>
      </c>
      <c r="G20" s="24">
        <f ca="1">ROUND(INDIRECT(ADDRESS(ROW()+(0), COLUMN()+(-3), 1))*INDIRECT(ADDRESS(ROW()+(0), COLUMN()+(-1), 1))/100, 2)</f>
        <v>21.75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1109.46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