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<sst xmlns="http://schemas.openxmlformats.org/spreadsheetml/2006/main" count="36" uniqueCount="36">
  <si>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</si>
  <si>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TBL190</t>
  </si>
  <si>
    <t xml:space="preserve">U</t>
  </si>
  <si>
    <t xml:space="preserve">Lavabo avec colonne, en porcelaine sanitaire, "ROCA".</t>
  </si>
  <si>
    <r>
      <rPr>
        <sz val="8.25"/>
        <color rgb="FF000000"/>
        <rFont val="Arial"/>
        <family val="2"/>
      </rPr>
      <t xml:space="preserve">Lavabo mural, en porcelaine sanitaire, modèle Meridian "ROCA", couleur Blanco, de 1000x460 mm, avec jeu de fixation, avec colonne de lavabo, équipé avec mitigeur sur plan pour lavabo, avec cartouche céramique et limiteur de débit à 6 l/min, finition chromé, modèle Thesis, et évacuation, finition chromée. Comprend le jeu de fixation et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</si>
  <si>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</si>
  <si>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</si>
  <si>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</si>
  <si>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</si>
  <si>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</si>
  <si>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</si>
  <si>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mt30smr010aa</t>
  </si>
  <si>
    <t xml:space="preserve">Lavabo mural, en porcelaine sanitaire, modèle Meridian "ROCA", couleur Blanco, de 1000x460 mm, avec jeu de fixation.</t>
  </si>
  <si>
    <t xml:space="preserve">U</t>
  </si>
  <si>
    <t xml:space="preserve">mt30smr013f</t>
  </si>
  <si>
    <t xml:space="preserve">Colonne de lavabo, en porcelaine sanitaire, modèle Meridian "ROCA", couleur Blanco, de 205x155x730 mm, avec jeu de fixation.</t>
  </si>
  <si>
    <t xml:space="preserve">U</t>
  </si>
  <si>
    <t xml:space="preserve">mt31gmo101a</t>
  </si>
  <si>
    <t xml:space="preserve">Mitigeur sur plan pour lavabo, avec cartouche céramique et limiteur de débit à 6 l/min, finition chromé, modèle Thesis "ROCA", avec chaînette rétractable et flexibles d'alimentation, selon NF EN 200.</t>
  </si>
  <si>
    <t xml:space="preserve">U</t>
  </si>
  <si>
    <t xml:space="preserve">mt36www005d</t>
  </si>
  <si>
    <t xml:space="preserve">Accouplement à la paroi accoudé au plafond, ABS, série B, finition chromée, pour l'évacuation des eaux usées (à basse et haute température) à l'intérieur des bâtiments, lien mixte de 1 1/4"x40 mm de diamètre, selon NF EN 1329-1, avec vanne d'écoulement.</t>
  </si>
  <si>
    <t xml:space="preserve">U</t>
  </si>
  <si>
    <t xml:space="preserve">mt30lla010</t>
  </si>
  <si>
    <t xml:space="preserve">Vanne de régulation de 1/2", pour lavabo ou bidet, finition chromée.</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</si>
  <si>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</si>
  <si>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</si>
  <si>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</si>
  <si>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</si>
  <si>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</si>
  <si>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</si>
  <si>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</si>
  <si>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</si>
  <si>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</si>
  <si>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140,09€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</si>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</sst>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275.8</v>
      </c>
      <c r="H9" s="13">
        <f ca="1">ROUND(INDIRECT(ADDRESS(ROW()+(0), COLUMN()+(-3), 1))*INDIRECT(ADDRESS(ROW()+(0), COLUMN()+(-1), 1)), 2)</f>
        <v>275.8</v>
      </c>
    </row>
    <row r="10" spans="1:8" ht="24.00" thickBot="1" customHeight="1">
      <c r="A10" s="14" t="s">
        <v>14</v>
      </c>
      <c r="B10" s="14"/>
      <c r="C10" s="14"/>
      <c r="D10" s="14" t="s">
        <v>15</v>
      </c>
      <c r="E10" s="15">
        <v>1</v>
      </c>
      <c r="F10" s="16" t="s">
        <v>16</v>
      </c>
      <c r="G10" s="17">
        <v>249.2</v>
      </c>
      <c r="H10" s="17">
        <f ca="1">ROUND(INDIRECT(ADDRESS(ROW()+(0), COLUMN()+(-3), 1))*INDIRECT(ADDRESS(ROW()+(0), COLUMN()+(-1), 1)), 2)</f>
        <v>249.2</v>
      </c>
    </row>
    <row r="11" spans="1:8" ht="34.50" thickBot="1" customHeight="1">
      <c r="A11" s="14" t="s">
        <v>17</v>
      </c>
      <c r="B11" s="14"/>
      <c r="C11" s="14"/>
      <c r="D11" s="14" t="s">
        <v>18</v>
      </c>
      <c r="E11" s="15">
        <v>1</v>
      </c>
      <c r="F11" s="16" t="s">
        <v>19</v>
      </c>
      <c r="G11" s="17">
        <v>259</v>
      </c>
      <c r="H11" s="17">
        <f ca="1">ROUND(INDIRECT(ADDRESS(ROW()+(0), COLUMN()+(-3), 1))*INDIRECT(ADDRESS(ROW()+(0), COLUMN()+(-1), 1)), 2)</f>
        <v>259</v>
      </c>
    </row>
    <row r="12" spans="1:8" ht="34.50" thickBot="1" customHeight="1">
      <c r="A12" s="14" t="s">
        <v>20</v>
      </c>
      <c r="B12" s="14"/>
      <c r="C12" s="14"/>
      <c r="D12" s="14" t="s">
        <v>21</v>
      </c>
      <c r="E12" s="15">
        <v>1</v>
      </c>
      <c r="F12" s="16" t="s">
        <v>22</v>
      </c>
      <c r="G12" s="17">
        <v>56.1</v>
      </c>
      <c r="H12" s="17">
        <f ca="1">ROUND(INDIRECT(ADDRESS(ROW()+(0), COLUMN()+(-3), 1))*INDIRECT(ADDRESS(ROW()+(0), COLUMN()+(-1), 1)), 2)</f>
        <v>56.1</v>
      </c>
    </row>
    <row r="13" spans="1:8" ht="13.50" thickBot="1" customHeight="1">
      <c r="A13" s="14" t="s">
        <v>23</v>
      </c>
      <c r="B13" s="14"/>
      <c r="C13" s="14"/>
      <c r="D13" s="14" t="s">
        <v>24</v>
      </c>
      <c r="E13" s="15">
        <v>2</v>
      </c>
      <c r="F13" s="16" t="s">
        <v>25</v>
      </c>
      <c r="G13" s="17">
        <v>20.32</v>
      </c>
      <c r="H13" s="17">
        <f ca="1">ROUND(INDIRECT(ADDRESS(ROW()+(0), COLUMN()+(-3), 1))*INDIRECT(ADDRESS(ROW()+(0), COLUMN()+(-1), 1)), 2)</f>
        <v>40.64</v>
      </c>
    </row>
    <row r="14" spans="1:8" ht="24.00" thickBot="1" customHeight="1">
      <c r="A14" s="14" t="s">
        <v>26</v>
      </c>
      <c r="B14" s="14"/>
      <c r="C14" s="14"/>
      <c r="D14" s="14" t="s">
        <v>27</v>
      </c>
      <c r="E14" s="15">
        <v>0.012</v>
      </c>
      <c r="F14" s="16" t="s">
        <v>28</v>
      </c>
      <c r="G14" s="17">
        <v>7.5</v>
      </c>
      <c r="H14" s="17">
        <f ca="1">ROUND(INDIRECT(ADDRESS(ROW()+(0), COLUMN()+(-3), 1))*INDIRECT(ADDRESS(ROW()+(0), COLUMN()+(-1), 1)), 2)</f>
        <v>0.09</v>
      </c>
    </row>
    <row r="15" spans="1:8" ht="13.50" thickBot="1" customHeight="1">
      <c r="A15" s="14" t="s">
        <v>29</v>
      </c>
      <c r="B15" s="14"/>
      <c r="C15" s="14"/>
      <c r="D15" s="18" t="s">
        <v>30</v>
      </c>
      <c r="E15" s="19">
        <v>1.1</v>
      </c>
      <c r="F15" s="20" t="s">
        <v>31</v>
      </c>
      <c r="G15" s="21">
        <v>31.65</v>
      </c>
      <c r="H15" s="21">
        <f ca="1">ROUND(INDIRECT(ADDRESS(ROW()+(0), COLUMN()+(-3), 1))*INDIRECT(ADDRESS(ROW()+(0), COLUMN()+(-1), 1)), 2)</f>
        <v>34.82</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915.65</v>
      </c>
      <c r="H16" s="24">
        <f ca="1">ROUND(INDIRECT(ADDRESS(ROW()+(0), COLUMN()+(-3), 1))*INDIRECT(ADDRESS(ROW()+(0), COLUMN()+(-1), 1))/100, 2)</f>
        <v>18.31</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933.96</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