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<sst xmlns="http://schemas.openxmlformats.org/spreadsheetml/2006/main" count="33" uniqueCount="33">
  <si>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</si>
  <si>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TCE050</t>
  </si>
  <si>
    <t xml:space="preserve">m</t>
  </si>
  <si>
    <t xml:space="preserve">Tuyauterie de distribution d'eau, pour circuit primaire de systèmes solaires thermiques.</t>
  </si>
  <si>
    <r>
      <rPr>
        <sz val="8.25"/>
        <color rgb="FF000000"/>
        <rFont val="Arial"/>
        <family val="2"/>
      </rPr>
      <t xml:space="preserve">Tuyau de distribution de mélange d'eau et d'antigel pour circuit primaire de systèmes solaires thermiques formée de tube en cuivre rigide avec paroi de 1 mm d'épaisseur et 13/15 mm de diamètre, placé superficiellement dans l'intérieur du bâtiment, avec isolation par coquille flexible en mousse élastomère.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</si>
  <si>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</si>
  <si>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</si>
  <si>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</si>
  <si>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</si>
  <si>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</si>
  <si>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</si>
  <si>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mt37tca400b</t>
  </si>
  <si>
    <t xml:space="preserve">Matériel auxiliaire pour le montage et la fixation à l'ouvrage des tuyaux en cuivre rigide, de 13/15 mm de diamètre.</t>
  </si>
  <si>
    <t xml:space="preserve">U</t>
  </si>
  <si>
    <t xml:space="preserve">mt37tca010be</t>
  </si>
  <si>
    <t xml:space="preserve">Tube en cuivre rigide avec paroi de 1 mm d'épaisseur et 13/15 mm de diamètre, selon NF EN 1057, avec le prix augmenté de 20% pour cause d'accessoires et pièces spéciales.</t>
  </si>
  <si>
    <t xml:space="preserve">m</t>
  </si>
  <si>
    <t xml:space="preserve">mt17coe050bc</t>
  </si>
  <si>
    <t xml:space="preserve">Coquille de mousse élastomérique, de 16 mm de diamètre intérieur et 22,0 mm d'épaisseur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</si>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</sst>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0.24</v>
      </c>
      <c r="G9" s="13">
        <f ca="1">ROUND(INDIRECT(ADDRESS(ROW()+(0), COLUMN()+(-3), 1))*INDIRECT(ADDRESS(ROW()+(0), COLUMN()+(-1), 1)), 2)</f>
        <v>0.24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5.78</v>
      </c>
      <c r="G10" s="17">
        <f ca="1">ROUND(INDIRECT(ADDRESS(ROW()+(0), COLUMN()+(-3), 1))*INDIRECT(ADDRESS(ROW()+(0), COLUMN()+(-1), 1)), 2)</f>
        <v>5.78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6.8</v>
      </c>
      <c r="G11" s="17">
        <f ca="1">ROUND(INDIRECT(ADDRESS(ROW()+(0), COLUMN()+(-3), 1))*INDIRECT(ADDRESS(ROW()+(0), COLUMN()+(-1), 1)), 2)</f>
        <v>6.8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0.025</v>
      </c>
      <c r="E12" s="16" t="s">
        <v>22</v>
      </c>
      <c r="F12" s="17">
        <v>19.01</v>
      </c>
      <c r="G12" s="17">
        <f ca="1">ROUND(INDIRECT(ADDRESS(ROW()+(0), COLUMN()+(-3), 1))*INDIRECT(ADDRESS(ROW()+(0), COLUMN()+(-1), 1)), 2)</f>
        <v>0.48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0.22</v>
      </c>
      <c r="E13" s="16" t="s">
        <v>25</v>
      </c>
      <c r="F13" s="17">
        <v>31.65</v>
      </c>
      <c r="G13" s="17">
        <f ca="1">ROUND(INDIRECT(ADDRESS(ROW()+(0), COLUMN()+(-3), 1))*INDIRECT(ADDRESS(ROW()+(0), COLUMN()+(-1), 1)), 2)</f>
        <v>6.96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0.22</v>
      </c>
      <c r="E14" s="20" t="s">
        <v>28</v>
      </c>
      <c r="F14" s="21">
        <v>27.24</v>
      </c>
      <c r="G14" s="21">
        <f ca="1">ROUND(INDIRECT(ADDRESS(ROW()+(0), COLUMN()+(-3), 1))*INDIRECT(ADDRESS(ROW()+(0), COLUMN()+(-1), 1)), 2)</f>
        <v>5.99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26.25</v>
      </c>
      <c r="G15" s="24">
        <f ca="1">ROUND(INDIRECT(ADDRESS(ROW()+(0), COLUMN()+(-3), 1))*INDIRECT(ADDRESS(ROW()+(0), COLUMN()+(-1), 1))/100, 2)</f>
        <v>0.53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26.78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