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<sst xmlns="http://schemas.openxmlformats.org/spreadsheetml/2006/main" count="75" uniqueCount="75">
  <si>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</si>
  <si>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</si>
  <si>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</si>
  <si>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</si>
  <si>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 pour un niveau de protection I + mesures complémentaires, placé sur paroi ou structure sur mât télescopique en acier galvanisé à chaud, de 8 m de longueur, 2" de diamètre à la base et 1 1/2" de diamètre en pointe.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</si>
  <si>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</si>
  <si>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</si>
  <si>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</si>
  <si>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</si>
  <si>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</si>
  <si>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</si>
  <si>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mt41pea020ea</t>
  </si>
  <si>
    <t xml:space="preserve">Paratonnerre type Franklin, avec pointe multiple constituée de pièce centrale, tige principale et quatre latérales, avec semi-angle de protection de 25° pour un niveau de protection 1,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</si>
  <si>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</si>
  <si>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mt41paa025a</t>
  </si>
  <si>
    <t xml:space="preserve">Mât télescopique en acier galvanisé à chaud, de 8 m de longueur, 2" de diamètre à la base et 1 1/2" de diamètre en pointe, pour fixation au mur ou à la structure.</t>
  </si>
  <si>
    <t xml:space="preserve">U</t>
  </si>
  <si>
    <t xml:space="preserve">mt41paa030b</t>
  </si>
  <si>
    <t xml:space="preserve">Système d'ancrage pour mâts constitué de trois supports en forme de U, en acier galvanisé à chaud, de 30 cm de longueur et 8 mm d'épaisseur, pour fixation avec des vis à la paroi.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</si>
  <si>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</si>
  <si>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</si>
  <si>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</si>
  <si>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</si>
  <si>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</si>
  <si>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</si>
  <si>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</si>
  <si>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</si>
  <si>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</si>
  <si>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</si>
  <si>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</si>
  <si>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</si>
  <si>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</si>
  <si>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</si>
  <si>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</si>
  <si>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</si>
  <si>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</si>
  <si>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</si>
  <si>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</si>
  <si>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</si>
  <si>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</si>
  <si>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</si>
  <si>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</si>
  <si>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</si>
  <si>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</si>
  <si>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</si>
  <si>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</si>
  <si>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</si>
  <si>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</si>
  <si>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</si>
  <si>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</si>
  <si>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</si>
  <si>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</si>
  <si>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</si>
  <si>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</si>
  <si>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</si>
  <si>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</si>
  <si>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</si>
  <si>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</si>
  <si>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</si>
  <si>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</si>
  <si>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</si>
  <si>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</si>
  <si>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</si>
  <si>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</si>
  <si>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</si>
  <si>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</si>
  <si>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</si>
  <si>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</si>
  <si>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</si>
  <si>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</si>
  <si>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</si>
  <si>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</si>
  <si>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</si>
  <si>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425,99€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</si>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</sst>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224.68</v>
      </c>
      <c r="H9" s="13">
        <f ca="1">ROUND(INDIRECT(ADDRESS(ROW()+(0), COLUMN()+(-3), 1))*INDIRECT(ADDRESS(ROW()+(0), COLUMN()+(-1), 1)), 2)</f>
        <v>224.68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862.52</v>
      </c>
      <c r="H10" s="17">
        <f ca="1">ROUND(INDIRECT(ADDRESS(ROW()+(0), COLUMN()+(-3), 1))*INDIRECT(ADDRESS(ROW()+(0), COLUMN()+(-1), 1)), 2)</f>
        <v>862.52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181.69</v>
      </c>
      <c r="H11" s="17">
        <f ca="1">ROUND(INDIRECT(ADDRESS(ROW()+(0), COLUMN()+(-3), 1))*INDIRECT(ADDRESS(ROW()+(0), COLUMN()+(-1), 1)), 2)</f>
        <v>181.69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61.5</v>
      </c>
      <c r="F12" s="16" t="s">
        <v>22</v>
      </c>
      <c r="G12" s="17">
        <v>53.69</v>
      </c>
      <c r="H12" s="17">
        <f ca="1">ROUND(INDIRECT(ADDRESS(ROW()+(0), COLUMN()+(-3), 1))*INDIRECT(ADDRESS(ROW()+(0), COLUMN()+(-1), 1)), 2)</f>
        <v>3301.94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10.19</v>
      </c>
      <c r="H13" s="17">
        <f ca="1">ROUND(INDIRECT(ADDRESS(ROW()+(0), COLUMN()+(-3), 1))*INDIRECT(ADDRESS(ROW()+(0), COLUMN()+(-1), 1)), 2)</f>
        <v>163.04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23</v>
      </c>
      <c r="H14" s="17">
        <f ca="1">ROUND(INDIRECT(ADDRESS(ROW()+(0), COLUMN()+(-3), 1))*INDIRECT(ADDRESS(ROW()+(0), COLUMN()+(-1), 1)), 2)</f>
        <v>460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270.73</v>
      </c>
      <c r="H15" s="17">
        <f ca="1">ROUND(INDIRECT(ADDRESS(ROW()+(0), COLUMN()+(-3), 1))*INDIRECT(ADDRESS(ROW()+(0), COLUMN()+(-1), 1)), 2)</f>
        <v>270.73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252.1</v>
      </c>
      <c r="H16" s="17">
        <f ca="1">ROUND(INDIRECT(ADDRESS(ROW()+(0), COLUMN()+(-3), 1))*INDIRECT(ADDRESS(ROW()+(0), COLUMN()+(-1), 1)), 2)</f>
        <v>252.1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30.46</v>
      </c>
      <c r="H17" s="17">
        <f ca="1">ROUND(INDIRECT(ADDRESS(ROW()+(0), COLUMN()+(-3), 1))*INDIRECT(ADDRESS(ROW()+(0), COLUMN()+(-1), 1)), 2)</f>
        <v>60.92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492.01</v>
      </c>
      <c r="H18" s="17">
        <f ca="1">ROUND(INDIRECT(ADDRESS(ROW()+(0), COLUMN()+(-3), 1))*INDIRECT(ADDRESS(ROW()+(0), COLUMN()+(-1), 1)), 2)</f>
        <v>492.01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39.33</v>
      </c>
      <c r="H19" s="17">
        <f ca="1">ROUND(INDIRECT(ADDRESS(ROW()+(0), COLUMN()+(-3), 1))*INDIRECT(ADDRESS(ROW()+(0), COLUMN()+(-1), 1)), 2)</f>
        <v>39.33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53.44</v>
      </c>
      <c r="H20" s="17">
        <f ca="1">ROUND(INDIRECT(ADDRESS(ROW()+(0), COLUMN()+(-3), 1))*INDIRECT(ADDRESS(ROW()+(0), COLUMN()+(-1), 1)), 2)</f>
        <v>53.44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123.56</v>
      </c>
      <c r="H21" s="17">
        <f ca="1">ROUND(INDIRECT(ADDRESS(ROW()+(0), COLUMN()+(-3), 1))*INDIRECT(ADDRESS(ROW()+(0), COLUMN()+(-1), 1)), 2)</f>
        <v>370.68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93.68</v>
      </c>
      <c r="H22" s="17">
        <f ca="1">ROUND(INDIRECT(ADDRESS(ROW()+(0), COLUMN()+(-3), 1))*INDIRECT(ADDRESS(ROW()+(0), COLUMN()+(-1), 1)), 2)</f>
        <v>187.36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47.04</v>
      </c>
      <c r="H23" s="17">
        <f ca="1">ROUND(INDIRECT(ADDRESS(ROW()+(0), COLUMN()+(-3), 1))*INDIRECT(ADDRESS(ROW()+(0), COLUMN()+(-1), 1)), 2)</f>
        <v>94.08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19.92</v>
      </c>
      <c r="H24" s="17">
        <f ca="1">ROUND(INDIRECT(ADDRESS(ROW()+(0), COLUMN()+(-3), 1))*INDIRECT(ADDRESS(ROW()+(0), COLUMN()+(-1), 1)), 2)</f>
        <v>39.84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352.65</v>
      </c>
      <c r="H25" s="17">
        <f ca="1">ROUND(INDIRECT(ADDRESS(ROW()+(0), COLUMN()+(-3), 1))*INDIRECT(ADDRESS(ROW()+(0), COLUMN()+(-1), 1)), 2)</f>
        <v>352.65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93.55</v>
      </c>
      <c r="H26" s="17">
        <f ca="1">ROUND(INDIRECT(ADDRESS(ROW()+(0), COLUMN()+(-3), 1))*INDIRECT(ADDRESS(ROW()+(0), COLUMN()+(-1), 1)), 2)</f>
        <v>187.1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13.5</v>
      </c>
      <c r="F27" s="16" t="s">
        <v>67</v>
      </c>
      <c r="G27" s="17">
        <v>30.2</v>
      </c>
      <c r="H27" s="17">
        <f ca="1">ROUND(INDIRECT(ADDRESS(ROW()+(0), COLUMN()+(-3), 1))*INDIRECT(ADDRESS(ROW()+(0), COLUMN()+(-1), 1)), 2)</f>
        <v>407.7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13.5</v>
      </c>
      <c r="F28" s="20" t="s">
        <v>70</v>
      </c>
      <c r="G28" s="21">
        <v>25.99</v>
      </c>
      <c r="H28" s="21">
        <f ca="1">ROUND(INDIRECT(ADDRESS(ROW()+(0), COLUMN()+(-3), 1))*INDIRECT(ADDRESS(ROW()+(0), COLUMN()+(-1), 1)), 2)</f>
        <v>350.87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8352.68</v>
      </c>
      <c r="H29" s="24">
        <f ca="1">ROUND(INDIRECT(ADDRESS(ROW()+(0), COLUMN()+(-3), 1))*INDIRECT(ADDRESS(ROW()+(0), COLUMN()+(-1), 1))/100, 2)</f>
        <v>167.05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8519.73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