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<sst xmlns="http://schemas.openxmlformats.org/spreadsheetml/2006/main" count="35" uniqueCount="35">
  <si>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</si>
  <si>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TPN050</t>
  </si>
  <si>
    <t xml:space="preserve">m</t>
  </si>
  <si>
    <t xml:space="preserve">Conduite pour ventilation primaire.</t>
  </si>
  <si>
    <r>
      <rPr>
        <sz val="7.80"/>
        <color rgb="FF000000"/>
        <rFont val="Arial"/>
        <family val="2"/>
      </rPr>
      <t xml:space="preserve">Conduite pour ventilation primaire du réseau d'évacuation des eaux, formée de </t>
    </r>
    <r>
      <rPr>
        <b/>
        <sz val="7.80"/>
        <color rgb="FF000000"/>
        <rFont val="Arial"/>
        <family val="2"/>
      </rPr>
      <t xml:space="preserve">PVC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110</t>
    </r>
    <r>
      <rPr>
        <sz val="7.80"/>
        <color rgb="FF000000"/>
        <rFont val="Arial"/>
        <family val="2"/>
      </rPr>
      <t xml:space="preserve"> mm de diamètre, </t>
    </r>
    <r>
      <rPr>
        <b/>
        <sz val="7.80"/>
        <color rgb="FF000000"/>
        <rFont val="Arial"/>
        <family val="2"/>
      </rPr>
      <t xml:space="preserve">liaison collé avec adhésif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</si>
  <si>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</si>
  <si>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</si>
  <si>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</si>
  <si>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</si>
  <si>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</si>
  <si>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</si>
  <si>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mt36tvg400f</t>
  </si>
  <si>
    <t xml:space="preserve">Matériau auxiliaire pour montage et fixation à l'ouvrage des tuyaux en PVC, de 110 mm de diamètre.</t>
  </si>
  <si>
    <t xml:space="preserve">U</t>
  </si>
  <si>
    <t xml:space="preserve">mt36tvg010fg</t>
  </si>
  <si>
    <t xml:space="preserve">Tube en PVC, de 110 mm de diamètre et 1,4 mm d'épaisseur, avec le prix incrémenté de 30% en concept d'accessoires et pièces spéciales.</t>
  </si>
  <si>
    <t xml:space="preserve">m</t>
  </si>
  <si>
    <t xml:space="preserve">mt11var009</t>
  </si>
  <si>
    <t xml:space="preserve">Liquide nettoyeur pour collage par adhésif de tubes et accessoires en PVC.</t>
  </si>
  <si>
    <t xml:space="preserve">l</t>
  </si>
  <si>
    <t xml:space="preserve">mt11var010</t>
  </si>
  <si>
    <t xml:space="preserve">Adhésif pour tubes et accessoires en PVC.</t>
  </si>
  <si>
    <t xml:space="preserve">l</t>
  </si>
  <si>
    <t xml:space="preserve">mo004</t>
  </si>
  <si>
    <t xml:space="preserve">Compagnon professionnel III/CP2 plombier.</t>
  </si>
  <si>
    <t xml:space="preserve">h</t>
  </si>
  <si>
    <t xml:space="preserve">mo055</t>
  </si>
  <si>
    <t xml:space="preserve">Ouvrier professionnel II/OP plombier.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</si>
  <si>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</si>
  <si>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</si>
  <si>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</si>
  <si>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</si>
  <si>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</si>
  <si>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0,36 €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</si>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</sst>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23" customWidth="1"/>
    <col min="3" max="3" width="1.60" customWidth="1"/>
    <col min="4" max="4" width="65.43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0.410000</v>
      </c>
      <c r="H8" s="16">
        <f ca="1">ROUND(INDIRECT(ADDRESS(ROW()+(0), COLUMN()+(-3), 1))*INDIRECT(ADDRESS(ROW()+(0), COLUMN()+(-1), 1)), 2)</f>
        <v>0.410000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3.560000</v>
      </c>
      <c r="H9" s="20">
        <f ca="1">ROUND(INDIRECT(ADDRESS(ROW()+(0), COLUMN()+(-3), 1))*INDIRECT(ADDRESS(ROW()+(0), COLUMN()+(-1), 1)), 2)</f>
        <v>3.560000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0.024000</v>
      </c>
      <c r="F10" s="19" t="s">
        <v>19</v>
      </c>
      <c r="G10" s="20">
        <v>9.580000</v>
      </c>
      <c r="H10" s="20">
        <f ca="1">ROUND(INDIRECT(ADDRESS(ROW()+(0), COLUMN()+(-3), 1))*INDIRECT(ADDRESS(ROW()+(0), COLUMN()+(-1), 1)), 2)</f>
        <v>0.230000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0.012000</v>
      </c>
      <c r="F11" s="19" t="s">
        <v>22</v>
      </c>
      <c r="G11" s="20">
        <v>20.240000</v>
      </c>
      <c r="H11" s="20">
        <f ca="1">ROUND(INDIRECT(ADDRESS(ROW()+(0), COLUMN()+(-3), 1))*INDIRECT(ADDRESS(ROW()+(0), COLUMN()+(-1), 1)), 2)</f>
        <v>0.240000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0.070000</v>
      </c>
      <c r="F12" s="19" t="s">
        <v>25</v>
      </c>
      <c r="G12" s="20">
        <v>25.060000</v>
      </c>
      <c r="H12" s="20">
        <f ca="1">ROUND(INDIRECT(ADDRESS(ROW()+(0), COLUMN()+(-3), 1))*INDIRECT(ADDRESS(ROW()+(0), COLUMN()+(-1), 1)), 2)</f>
        <v>1.750000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>
        <v>0.035000</v>
      </c>
      <c r="F13" s="23" t="s">
        <v>28</v>
      </c>
      <c r="G13" s="24">
        <v>21.510000</v>
      </c>
      <c r="H13" s="24">
        <f ca="1">ROUND(INDIRECT(ADDRESS(ROW()+(0), COLUMN()+(-3), 1))*INDIRECT(ADDRESS(ROW()+(0), COLUMN()+(-1), 1)), 2)</f>
        <v>0.750000</v>
      </c>
    </row>
    <row r="14" spans="1:8" ht="12.00" thickBot="1" customHeight="1">
      <c r="A14" s="17"/>
      <c r="B14" s="17"/>
      <c r="C14" s="10" t="s">
        <v>29</v>
      </c>
      <c r="D14" s="10"/>
      <c r="E14" s="12">
        <v>2.000000</v>
      </c>
      <c r="F14" s="14" t="s">
        <v>30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6.940000</v>
      </c>
      <c r="H14" s="16">
        <f ca="1">ROUND(INDIRECT(ADDRESS(ROW()+(0), COLUMN()+(-3), 1))*INDIRECT(ADDRESS(ROW()+(0), COLUMN()+(-1), 1))/100, 2)</f>
        <v>0.140000</v>
      </c>
    </row>
    <row r="15" spans="1:8" ht="12.00" thickBot="1" customHeight="1">
      <c r="A15" s="21"/>
      <c r="B15" s="21"/>
      <c r="C15" s="21" t="s">
        <v>31</v>
      </c>
      <c r="D15" s="21"/>
      <c r="E15" s="22">
        <v>3.000000</v>
      </c>
      <c r="F15" s="23" t="s">
        <v>32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7.080000</v>
      </c>
      <c r="H15" s="24">
        <f ca="1">ROUND(INDIRECT(ADDRESS(ROW()+(0), COLUMN()+(-3), 1))*INDIRECT(ADDRESS(ROW()+(0), COLUMN()+(-1), 1))/100, 2)</f>
        <v>0.210000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7.290000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