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<sst xmlns="http://schemas.openxmlformats.org/spreadsheetml/2006/main" count="33" uniqueCount="33">
  <si>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</si>
  <si>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TVP100</t>
  </si>
  <si>
    <t xml:space="preserve">U</t>
  </si>
  <si>
    <t xml:space="preserve">Équipement air-eau, pompe à chaleur aérothermique, pour production d'E.C.S., chauffage et refroidissement.</t>
  </si>
  <si>
    <r>
      <rPr>
        <sz val="8.25"/>
        <color rgb="FF000000"/>
        <rFont val="Arial"/>
        <family val="2"/>
      </rPr>
      <t xml:space="preserve">Équipement air-eau, pompe à chaleur aérothermique, pour production d'E.C.S., chauffage et refroidissement, SEER 8,02 (température de sortie de l'eau 18°C), SEER 4,64 (température de sortie de l'eau 7°C), SCOP 4,48 (température d'entrée de l'air 7°C, température de sortie de l'eau 35°C), SCOP 3,43 (température d'entrée de l'air 7°C, température de sortie de l'eau 55°C), pour gaz R-32, puissance calorifique 4,6 kW, COP 5,2 (température de sortie de l'eau 35°C, température de bulbe sec de l'air extérieur 7°C), puissance calorifique 4,11 kW COP 3,69 (température de sortie de l'eau 45°C, température de bulbe sec de l'air extérieur 7°C), puissance frigorifique 6 kW, EER 5,35 (température de sortie de l'eau 18°C, température de bulbe sec de l'air extérieur 35°C), puissance frigorifique 4,5 kW, EER 3,6 (température de sortie de l'eau 7°C, température de bulbe sec de l'air extérieur 35°C), constitué d'une unité extérieure, avec technologie Inverter, alimentation monophasée (230V/50Hz), dimensions 880x840x330 mm, poids 54 kg, puissance sonore 58 dBA, diamètre de connexion du tuyau de gaz 1/2", diamètre de connexion du tuyau de liquide 1/4", et une unité intérieure avec ballon d'E.C.S. de 190 litres, SCOP 4, en E.C.S., avec température d'entrée de l'air 14°C, classe d'efficacité énergétique en E.C.S. A+, profil de consommation L, classe d'efficacité énergétique en chauffage A++, puissance sonore 32 dBA, dimensions 1948x560x564 mm, poids 173 kg, diamètre de connexion des tuyauteries d'eau G 3/4", température maximale de sortie de l'eau en chauffage 60°C, température minimale de sortie de l'eau en refroidissement 7°C, avec tableau de contrôle, échangeur à plaques, filtre, vanne à 3 voies, vanne de sécurité, vanne de vidange et de remplissage, vanne thermostatique pour E.C.S., vanne de sécurité pour chauffage, vase d'expansion et pompe de circulation. Comprend les éléments antivibratoires de sol.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</si>
  <si>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</si>
  <si>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</si>
  <si>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</si>
  <si>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</si>
  <si>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</si>
  <si>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</si>
  <si>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mt42bax009aa</t>
  </si>
  <si>
    <t xml:space="preserve">Équipement air-eau, pompe à chaleur aérothermique, pour production d'E.C.S., chauffage et refroidissement, SEER 8,02 (température de sortie de l'eau 18°C), SEER 4,64 (température de sortie de l'eau 7°C), SCOP 4,48 (température d'entrée de l'air 7°C, température de sortie de l'eau 35°C), SCOP 3,43 (température d'entrée de l'air 7°C, température de sortie de l'eau 55°C), pour gaz R-32, puissance calorifique 4,6 kW, COP 5,2 (température de sortie de l'eau 35°C, température de bulbe sec de l'air extérieur 7°C), puissance calorifique 4,11 kW COP 3,69 (température de sortie de l'eau 45°C, température de bulbe sec de l'air extérieur 7°C), puissance frigorifique 6 kW, EER 5,35 (température de sortie de l'eau 18°C, température de bulbe sec de l'air extérieur 35°C), puissance frigorifique 4,5 kW, EER 3,6 (température de sortie de l'eau 7°C, température de bulbe sec de l'air extérieur 35°C), constitué d'une unité extérieure, avec technologie Inverter, alimentation monophasée (230V/50Hz), dimensions 880x840x330 mm, poids 54 kg, puissance sonore 58 dBA, diamètre de connexion du tuyau de gaz 1/2", diamètre de connexion du tuyau de liquide 1/4", et une unité intérieure avec ballon d'E.C.S. de 190 litres, SCOP 4, en E.C.S., avec température d'entrée de l'air 14°C, classe d'efficacité énergétique en E.C.S. A+, profil de consommation L, classe d'efficacité énergétique en chauffage A++, puissance sonore 32 dBA, dimensions 1948x560x564 mm, poids 173 kg, diamètre de connexion des tuyauteries d'eau G 3/4", température maximale de sortie de l'eau en chauffage 60°C, température minimale de sortie de l'eau en refroidissement 7°C, avec tableau de contrôle, échangeur à plaques, filtre, vanne à 3 voies, vanne de sécurité, vanne de vidange et de remplissage, vanne thermostatique pour E.C.S., vanne de sécurité pour chauffage, vase d'expansion et pompe de circulation.</t>
  </si>
  <si>
    <t xml:space="preserve">U</t>
  </si>
  <si>
    <t xml:space="preserve">mt37sve010d</t>
  </si>
  <si>
    <t xml:space="preserve">Vanne à sphère en laiton nickelé à visser de 1".</t>
  </si>
  <si>
    <t xml:space="preserve">U</t>
  </si>
  <si>
    <t xml:space="preserve">mt37sve010c</t>
  </si>
  <si>
    <t xml:space="preserve">Vanne à sphère en laiton nickelé à visser de 3/4".</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</si>
  <si>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</si>
  <si>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</si>
  <si>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</si>
  <si>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</si>
  <si>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</si>
  <si>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</si>
  <si>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</si>
  <si>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</si>
  <si>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</si>
  <si>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</si>
  <si>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</si>
  <si>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</si>
  <si>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5.592,27€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</si>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</sst>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23.50" thickBot="1" customHeight="1">
      <c r="A9" s="7" t="s">
        <v>11</v>
      </c>
      <c r="B9" s="7"/>
      <c r="C9" s="7" t="s">
        <v>12</v>
      </c>
      <c r="D9" s="9">
        <v>1</v>
      </c>
      <c r="E9" s="11" t="s">
        <v>13</v>
      </c>
      <c r="F9" s="13">
        <v>8411.33</v>
      </c>
      <c r="G9" s="13">
        <f ca="1">ROUND(INDIRECT(ADDRESS(ROW()+(0), COLUMN()+(-3), 1))*INDIRECT(ADDRESS(ROW()+(0), COLUMN()+(-1), 1)), 2)</f>
        <v>8411.33</v>
      </c>
    </row>
    <row r="10" spans="1:7" ht="13.50" thickBot="1" customHeight="1">
      <c r="A10" s="14" t="s">
        <v>14</v>
      </c>
      <c r="B10" s="14"/>
      <c r="C10" s="14" t="s">
        <v>15</v>
      </c>
      <c r="D10" s="15">
        <v>2</v>
      </c>
      <c r="E10" s="16" t="s">
        <v>16</v>
      </c>
      <c r="F10" s="17">
        <v>12.15</v>
      </c>
      <c r="G10" s="17">
        <f ca="1">ROUND(INDIRECT(ADDRESS(ROW()+(0), COLUMN()+(-3), 1))*INDIRECT(ADDRESS(ROW()+(0), COLUMN()+(-1), 1)), 2)</f>
        <v>24.3</v>
      </c>
    </row>
    <row r="11" spans="1:7" ht="13.50" thickBot="1" customHeight="1">
      <c r="A11" s="14" t="s">
        <v>17</v>
      </c>
      <c r="B11" s="14"/>
      <c r="C11" s="14" t="s">
        <v>18</v>
      </c>
      <c r="D11" s="15">
        <v>2</v>
      </c>
      <c r="E11" s="16" t="s">
        <v>19</v>
      </c>
      <c r="F11" s="17">
        <v>7.3</v>
      </c>
      <c r="G11" s="17">
        <f ca="1">ROUND(INDIRECT(ADDRESS(ROW()+(0), COLUMN()+(-3), 1))*INDIRECT(ADDRESS(ROW()+(0), COLUMN()+(-1), 1)), 2)</f>
        <v>14.6</v>
      </c>
    </row>
    <row r="12" spans="1:7" ht="24.00" thickBot="1" customHeight="1">
      <c r="A12" s="14" t="s">
        <v>20</v>
      </c>
      <c r="B12" s="14"/>
      <c r="C12" s="14" t="s">
        <v>21</v>
      </c>
      <c r="D12" s="15">
        <v>1</v>
      </c>
      <c r="E12" s="16" t="s">
        <v>22</v>
      </c>
      <c r="F12" s="17">
        <v>8</v>
      </c>
      <c r="G12" s="17">
        <f ca="1">ROUND(INDIRECT(ADDRESS(ROW()+(0), COLUMN()+(-3), 1))*INDIRECT(ADDRESS(ROW()+(0), COLUMN()+(-1), 1)), 2)</f>
        <v>8</v>
      </c>
    </row>
    <row r="13" spans="1:7" ht="13.50" thickBot="1" customHeight="1">
      <c r="A13" s="14" t="s">
        <v>23</v>
      </c>
      <c r="B13" s="14"/>
      <c r="C13" s="14" t="s">
        <v>24</v>
      </c>
      <c r="D13" s="15">
        <v>1.84</v>
      </c>
      <c r="E13" s="16" t="s">
        <v>25</v>
      </c>
      <c r="F13" s="17">
        <v>31.65</v>
      </c>
      <c r="G13" s="17">
        <f ca="1">ROUND(INDIRECT(ADDRESS(ROW()+(0), COLUMN()+(-3), 1))*INDIRECT(ADDRESS(ROW()+(0), COLUMN()+(-1), 1)), 2)</f>
        <v>58.24</v>
      </c>
    </row>
    <row r="14" spans="1:7" ht="13.50" thickBot="1" customHeight="1">
      <c r="A14" s="14" t="s">
        <v>26</v>
      </c>
      <c r="B14" s="14"/>
      <c r="C14" s="18" t="s">
        <v>27</v>
      </c>
      <c r="D14" s="19">
        <v>1.84</v>
      </c>
      <c r="E14" s="20" t="s">
        <v>28</v>
      </c>
      <c r="F14" s="21">
        <v>27.24</v>
      </c>
      <c r="G14" s="21">
        <f ca="1">ROUND(INDIRECT(ADDRESS(ROW()+(0), COLUMN()+(-3), 1))*INDIRECT(ADDRESS(ROW()+(0), COLUMN()+(-1), 1)), 2)</f>
        <v>50.12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8566.59</v>
      </c>
      <c r="G15" s="24">
        <f ca="1">ROUND(INDIRECT(ADDRESS(ROW()+(0), COLUMN()+(-3), 1))*INDIRECT(ADDRESS(ROW()+(0), COLUMN()+(-1), 1))/100, 2)</f>
        <v>171.33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8737.92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