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<sst xmlns="http://schemas.openxmlformats.org/spreadsheetml/2006/main" count="29" uniqueCount="29">
  <si>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</si>
  <si>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BGI020</t>
  </si>
  <si>
    <t xml:space="preserve">m²</t>
  </si>
  <si>
    <t xml:space="preserve">Treillis soudé.</t>
  </si>
  <si>
    <r>
      <rPr>
        <b/>
        <sz val="7.80"/>
        <color rgb="FF000000"/>
        <rFont val="A"/>
        <family val="2"/>
      </rPr>
      <t xml:space="preserve">Treillis soudé ST 35 en acier Fe E 500</t>
    </r>
    <r>
      <rPr>
        <sz val="7.80"/>
        <color rgb="FF000000"/>
        <rFont val="A"/>
        <family val="2"/>
      </rPr>
      <t xml:space="preserve">, placé sur chantier, pour </t>
    </r>
    <r>
      <rPr>
        <b/>
        <sz val="7.80"/>
        <color rgb="FF000000"/>
        <rFont val="A"/>
        <family val="2"/>
      </rPr>
      <t xml:space="preserve">mur de soutènement H&lt;3 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</si>
  <si>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</si>
  <si>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</si>
  <si>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</si>
  <si>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</si>
  <si>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</si>
  <si>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</si>
  <si>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mt07ame030dkc</t>
  </si>
  <si>
    <t xml:space="preserve">Treillis soudé ST 35 100x300 mm, avec fils de fer longitudinaux de 7 mm de diamètre et fils de fer transversaux de 7 mm de diamètre, acier Fe E 500, selon NF A35-080-2.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</si>
  <si>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</si>
  <si>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</si>
  <si>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</si>
  <si>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</si>
  <si>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mo042</t>
  </si>
  <si>
    <t xml:space="preserve">Compagnon professionnel III/CP2 ferrailleur.</t>
  </si>
  <si>
    <t xml:space="preserve">h</t>
  </si>
  <si>
    <t xml:space="preserve">mo088</t>
  </si>
  <si>
    <t xml:space="preserve">Ouvrier professionnel II/OP ferrailleur.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</si>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</sst>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1.17" customWidth="1"/>
    <col min="4" max="4" width="64.1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0" t="s">
        <v>12</v>
      </c>
      <c r="E8" s="12">
        <v>1.200000</v>
      </c>
      <c r="F8" s="14" t="s">
        <v>13</v>
      </c>
      <c r="G8" s="16">
        <v>4.660000</v>
      </c>
      <c r="H8" s="16">
        <f ca="1">ROUND(INDIRECT(ADDRESS(ROW()+(0), COLUMN()+(-3), 1))*INDIRECT(ADDRESS(ROW()+(0), COLUMN()+(-1), 1)), 2)</f>
        <v>5.590000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0.020000</v>
      </c>
      <c r="F9" s="19" t="s">
        <v>16</v>
      </c>
      <c r="G9" s="20">
        <v>1.110000</v>
      </c>
      <c r="H9" s="20">
        <f ca="1">ROUND(INDIRECT(ADDRESS(ROW()+(0), COLUMN()+(-3),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0.037000</v>
      </c>
      <c r="F10" s="19" t="s">
        <v>19</v>
      </c>
      <c r="G10" s="20">
        <v>25.510000</v>
      </c>
      <c r="H10" s="20">
        <f ca="1">ROUND(INDIRECT(ADDRESS(ROW()+(0), COLUMN()+(-3), 1))*INDIRECT(ADDRESS(ROW()+(0), COLUMN()+(-1), 1)), 2)</f>
        <v>0.940000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>
        <v>0.037000</v>
      </c>
      <c r="F11" s="23" t="s">
        <v>22</v>
      </c>
      <c r="G11" s="24">
        <v>22.640000</v>
      </c>
      <c r="H11" s="24">
        <f ca="1">ROUND(INDIRECT(ADDRESS(ROW()+(0), COLUMN()+(-3), 1))*INDIRECT(ADDRESS(ROW()+(0), COLUMN()+(-1), 1)), 2)</f>
        <v>0.840000</v>
      </c>
    </row>
    <row r="12" spans="1:8" ht="12.00" thickBot="1" customHeight="1">
      <c r="A12" s="17"/>
      <c r="B12" s="17"/>
      <c r="C12" s="17"/>
      <c r="D12" s="10" t="s">
        <v>23</v>
      </c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7.390000</v>
      </c>
      <c r="H12" s="16">
        <f ca="1">ROUND(INDIRECT(ADDRESS(ROW()+(0), COLUMN()+(-3), 1))*INDIRECT(ADDRESS(ROW()+(0), COLUMN()+(-1), 1))/100, 2)</f>
        <v>0.150000</v>
      </c>
    </row>
    <row r="13" spans="1:8" ht="12.00" thickBot="1" customHeight="1">
      <c r="A13" s="21"/>
      <c r="B13" s="21"/>
      <c r="C13" s="21"/>
      <c r="D13" s="21" t="s">
        <v>25</v>
      </c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7.540000</v>
      </c>
      <c r="H13" s="24">
        <f ca="1">ROUND(INDIRECT(ADDRESS(ROW()+(0), COLUMN()+(-3), 1))*INDIRECT(ADDRESS(ROW()+(0), COLUMN()+(-1), 1))/100, 2)</f>
        <v>0.230000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7.770000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