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<sst xmlns="http://schemas.openxmlformats.org/spreadsheetml/2006/main" count="27" uniqueCount="27">
  <si>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</si>
  <si>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BGI050</t>
  </si>
  <si>
    <t xml:space="preserve">m³</t>
  </si>
  <si>
    <t xml:space="preserve">Béton à ferrailler dans les radiers.</t>
  </si>
  <si>
    <r>
      <rPr>
        <sz val="8.25"/>
        <color rgb="FF000000"/>
        <rFont val="Arial"/>
        <family val="2"/>
      </rPr>
      <t xml:space="preserve">Béton à ferrailler dans les radiers, C20/25 (XC1(F); D10; S3; Cl 1,0), prêt à l'emploi, et coulage à la pompe.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</si>
  <si>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</si>
  <si>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</si>
  <si>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</si>
  <si>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</si>
  <si>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</si>
  <si>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</si>
  <si>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mt10haf030fODc</t>
  </si>
  <si>
    <t xml:space="preserve">Béton C20/25 (XC1(F); D10; S3; Cl 1,0), prêt à l'emploi, selon NF EN 206.</t>
  </si>
  <si>
    <t xml:space="preserve">m³</t>
  </si>
  <si>
    <t xml:space="preserve">mq06bhe010</t>
  </si>
  <si>
    <t xml:space="preserve">Camion pompe stationné sur chantier, pour pompage de béton.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</si>
  <si>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</si>
  <si>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</si>
  <si>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</si>
  <si>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</si>
  <si>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</si>
  <si>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</si>
  <si>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</si>
  <si>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Frais de chantier des unités d'ouvrage</t>
  </si>
  <si>
    <t xml:space="preserve">%</t>
  </si>
  <si>
    <t xml:space="preserve">Coût d'entretien décennal: 3,90€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</si>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</sst>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4.25" customWidth="1"/>
    <col min="4" max="4" width="62.90" customWidth="1"/>
    <col min="5" max="5" width="10.88" customWidth="1"/>
    <col min="6" max="6" width="8.16" customWidth="1"/>
    <col min="7" max="7" width="17.68" customWidth="1"/>
    <col min="8" max="8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153.13</v>
      </c>
      <c r="H9" s="13">
        <f ca="1">ROUND(INDIRECT(ADDRESS(ROW()+(0), COLUMN()+(-3), 1))*INDIRECT(ADDRESS(ROW()+(0), COLUMN()+(-1), 1)), 2)</f>
        <v>160.79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0.046</v>
      </c>
      <c r="F10" s="16" t="s">
        <v>16</v>
      </c>
      <c r="G10" s="17">
        <v>194.16</v>
      </c>
      <c r="H10" s="17">
        <f ca="1">ROUND(INDIRECT(ADDRESS(ROW()+(0), COLUMN()+(-3), 1))*INDIRECT(ADDRESS(ROW()+(0), COLUMN()+(-1), 1)), 2)</f>
        <v>8.93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0.01</v>
      </c>
      <c r="F11" s="16" t="s">
        <v>19</v>
      </c>
      <c r="G11" s="17">
        <v>30.72</v>
      </c>
      <c r="H11" s="17">
        <f ca="1">ROUND(INDIRECT(ADDRESS(ROW()+(0), COLUMN()+(-3), 1))*INDIRECT(ADDRESS(ROW()+(0), COLUMN()+(-1), 1)), 2)</f>
        <v>0.31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0.132</v>
      </c>
      <c r="F12" s="20" t="s">
        <v>22</v>
      </c>
      <c r="G12" s="21">
        <v>27.32</v>
      </c>
      <c r="H12" s="21">
        <f ca="1">ROUND(INDIRECT(ADDRESS(ROW()+(0), COLUMN()+(-3), 1))*INDIRECT(ADDRESS(ROW()+(0), COLUMN()+(-1), 1)), 2)</f>
        <v>3.61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173.64</v>
      </c>
      <c r="H13" s="24">
        <f ca="1">ROUND(INDIRECT(ADDRESS(ROW()+(0), COLUMN()+(-3), 1))*INDIRECT(ADDRESS(ROW()+(0), COLUMN()+(-1), 1))/100, 2)</f>
        <v>3.47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177.11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