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<sst xmlns="http://schemas.openxmlformats.org/spreadsheetml/2006/main" count="29" uniqueCount="29">
  <si>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</si>
  <si>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BGS020</t>
  </si>
  <si>
    <t xml:space="preserve">m²</t>
  </si>
  <si>
    <t xml:space="preserve">Treillis soudé.</t>
  </si>
  <si>
    <r>
      <rPr>
        <b/>
        <sz val="7.80"/>
        <color rgb="FF000000"/>
        <rFont val="A"/>
        <family val="2"/>
      </rPr>
      <t xml:space="preserve">Treillis soudé ST 50 C en acier Fe E 500</t>
    </r>
    <r>
      <rPr>
        <sz val="7.80"/>
        <color rgb="FF000000"/>
        <rFont val="A"/>
        <family val="2"/>
      </rPr>
      <t xml:space="preserve">, placé sur chantier, pour </t>
    </r>
    <r>
      <rPr>
        <b/>
        <sz val="7.80"/>
        <color rgb="FF000000"/>
        <rFont val="A"/>
        <family val="2"/>
      </rPr>
      <t xml:space="preserve">dalle pleine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</si>
  <si>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</si>
  <si>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</si>
  <si>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</si>
  <si>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</si>
  <si>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</si>
  <si>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</si>
  <si>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mt07ame030era</t>
  </si>
  <si>
    <t xml:space="preserve">Treillis soudé ST 50 C 100x100 mm, avec fils de fer longitudinaux de 8 mm de diamètre et fils de fer transversaux de 8 mm de diamètre, acier Fe E 500, selon NF A35-080-2.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</si>
  <si>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</si>
  <si>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</si>
  <si>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</si>
  <si>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</si>
  <si>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mo042</t>
  </si>
  <si>
    <t xml:space="preserve">Compagnon professionnel III/CP2 ferrailleur.</t>
  </si>
  <si>
    <t xml:space="preserve">h</t>
  </si>
  <si>
    <t xml:space="preserve">mo088</t>
  </si>
  <si>
    <t xml:space="preserve">Ouvrier professionnel II/OP ferrailleur.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</si>
  <si>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</si>
  <si>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</si>
  <si>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</si>
  <si>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</si>
  <si>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</si>
  <si>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0,25€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</si>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</sst>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6.41" customWidth="1"/>
    <col min="3" max="3" width="64.55" customWidth="1"/>
    <col min="4" max="4" width="8.60" customWidth="1"/>
    <col min="5" max="5" width="5.83" customWidth="1"/>
    <col min="6" max="6" width="16.03" customWidth="1"/>
    <col min="7" max="7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0" t="s">
        <v>12</v>
      </c>
      <c r="D8" s="12">
        <v>1.200000</v>
      </c>
      <c r="E8" s="14" t="s">
        <v>13</v>
      </c>
      <c r="F8" s="16">
        <v>9.310000</v>
      </c>
      <c r="G8" s="16">
        <f ca="1">ROUND(INDIRECT(ADDRESS(ROW()+(0), COLUMN()+(-3), 1))*INDIRECT(ADDRESS(ROW()+(0), COLUMN()+(-1), 1)), 2)</f>
        <v>11.170000</v>
      </c>
    </row>
    <row r="9" spans="1:7" ht="12.00" thickBot="1" customHeight="1">
      <c r="A9" s="17" t="s">
        <v>14</v>
      </c>
      <c r="B9" s="17"/>
      <c r="C9" s="17" t="s">
        <v>15</v>
      </c>
      <c r="D9" s="18">
        <v>0.009000</v>
      </c>
      <c r="E9" s="19" t="s">
        <v>16</v>
      </c>
      <c r="F9" s="20">
        <v>1.110000</v>
      </c>
      <c r="G9" s="20">
        <f ca="1">ROUND(INDIRECT(ADDRESS(ROW()+(0), COLUMN()+(-3), 1))*INDIRECT(ADDRESS(ROW()+(0), COLUMN()+(-1), 1)), 2)</f>
        <v>0.010000</v>
      </c>
    </row>
    <row r="10" spans="1:7" ht="12.00" thickBot="1" customHeight="1">
      <c r="A10" s="17" t="s">
        <v>17</v>
      </c>
      <c r="B10" s="17"/>
      <c r="C10" s="17" t="s">
        <v>18</v>
      </c>
      <c r="D10" s="18">
        <v>0.015000</v>
      </c>
      <c r="E10" s="19" t="s">
        <v>19</v>
      </c>
      <c r="F10" s="20">
        <v>25.510000</v>
      </c>
      <c r="G10" s="20">
        <f ca="1">ROUND(INDIRECT(ADDRESS(ROW()+(0), COLUMN()+(-3), 1))*INDIRECT(ADDRESS(ROW()+(0), COLUMN()+(-1), 1)), 2)</f>
        <v>0.380000</v>
      </c>
    </row>
    <row r="11" spans="1:7" ht="12.00" thickBot="1" customHeight="1">
      <c r="A11" s="17" t="s">
        <v>20</v>
      </c>
      <c r="B11" s="17"/>
      <c r="C11" s="21" t="s">
        <v>21</v>
      </c>
      <c r="D11" s="22">
        <v>0.015000</v>
      </c>
      <c r="E11" s="23" t="s">
        <v>22</v>
      </c>
      <c r="F11" s="24">
        <v>22.640000</v>
      </c>
      <c r="G11" s="24">
        <f ca="1">ROUND(INDIRECT(ADDRESS(ROW()+(0), COLUMN()+(-3), 1))*INDIRECT(ADDRESS(ROW()+(0), COLUMN()+(-1), 1)), 2)</f>
        <v>0.340000</v>
      </c>
    </row>
    <row r="12" spans="1:7" ht="12.00" thickBot="1" customHeight="1">
      <c r="A12" s="17"/>
      <c r="B12" s="17"/>
      <c r="C12" s="10" t="s">
        <v>23</v>
      </c>
      <c r="D12" s="12">
        <v>2.000000</v>
      </c>
      <c r="E12" s="14" t="s">
        <v>24</v>
      </c>
      <c r="F12" s="16">
        <f ca="1">ROUND(SUM(INDIRECT(ADDRESS(ROW()+(-1), COLUMN()+(1), 1)),INDIRECT(ADDRESS(ROW()+(-2), COLUMN()+(1), 1)),INDIRECT(ADDRESS(ROW()+(-3), COLUMN()+(1), 1)),INDIRECT(ADDRESS(ROW()+(-4), COLUMN()+(1), 1))), 2)</f>
        <v>11.900000</v>
      </c>
      <c r="G12" s="16">
        <f ca="1">ROUND(INDIRECT(ADDRESS(ROW()+(0), COLUMN()+(-3), 1))*INDIRECT(ADDRESS(ROW()+(0), COLUMN()+(-1), 1))/100, 2)</f>
        <v>0.240000</v>
      </c>
    </row>
    <row r="13" spans="1:7" ht="12.00" thickBot="1" customHeight="1">
      <c r="A13" s="21"/>
      <c r="B13" s="21"/>
      <c r="C13" s="21" t="s">
        <v>25</v>
      </c>
      <c r="D13" s="22">
        <v>3.000000</v>
      </c>
      <c r="E13" s="23" t="s">
        <v>26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12.140000</v>
      </c>
      <c r="G13" s="24">
        <f ca="1">ROUND(INDIRECT(ADDRESS(ROW()+(0), COLUMN()+(-3), 1))*INDIRECT(ADDRESS(ROW()+(0), COLUMN()+(-1), 1))/100, 2)</f>
        <v>0.360000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12.500000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