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<sst xmlns="http://schemas.openxmlformats.org/spreadsheetml/2006/main" count="29" uniqueCount="29">
  <si>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</si>
  <si>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BGS020</t>
  </si>
  <si>
    <t xml:space="preserve">m²</t>
  </si>
  <si>
    <t xml:space="preserve">Treillis soudé.</t>
  </si>
  <si>
    <r>
      <rPr>
        <b/>
        <sz val="7.80"/>
        <color rgb="FF000000"/>
        <rFont val="A"/>
        <family val="2"/>
      </rPr>
      <t xml:space="preserve">Treillis soudé ST 30 en acier Fe E 500</t>
    </r>
    <r>
      <rPr>
        <sz val="7.80"/>
        <color rgb="FF000000"/>
        <rFont val="A"/>
        <family val="2"/>
      </rPr>
      <t xml:space="preserve">, placé sur chantier, pour </t>
    </r>
    <r>
      <rPr>
        <b/>
        <sz val="7.80"/>
        <color rgb="FF000000"/>
        <rFont val="A"/>
        <family val="2"/>
      </rPr>
      <t xml:space="preserve">dalle d'escalier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</si>
  <si>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</si>
  <si>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</si>
  <si>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</si>
  <si>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</si>
  <si>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</si>
  <si>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</si>
  <si>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mt07ame030cjc</t>
  </si>
  <si>
    <t xml:space="preserve">Treillis soudé ST 30 100x300 mm, avec fils de fer longitudinaux de 6 mm de diamètre et fils de fer transversaux de 7 mm de diamètre, acier Fe E 500, selon NF A35-080-2.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</si>
  <si>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</si>
  <si>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</si>
  <si>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</si>
  <si>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</si>
  <si>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mo042</t>
  </si>
  <si>
    <t xml:space="preserve">Compagnon professionnel III/CP2 ferrailleur.</t>
  </si>
  <si>
    <t xml:space="preserve">h</t>
  </si>
  <si>
    <t xml:space="preserve">mo088</t>
  </si>
  <si>
    <t xml:space="preserve">Ouvrier professionnel II/OP ferrailleur.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</si>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</sst>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64.55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1.200000</v>
      </c>
      <c r="E8" s="14" t="s">
        <v>13</v>
      </c>
      <c r="F8" s="16">
        <v>3.690000</v>
      </c>
      <c r="G8" s="16">
        <f ca="1">ROUND(INDIRECT(ADDRESS(ROW()+(0), COLUMN()+(-3), 1))*INDIRECT(ADDRESS(ROW()+(0), COLUMN()+(-1), 1)), 2)</f>
        <v>4.430000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0.010000</v>
      </c>
      <c r="E9" s="19" t="s">
        <v>16</v>
      </c>
      <c r="F9" s="20">
        <v>1.110000</v>
      </c>
      <c r="G9" s="20">
        <f ca="1">ROUND(INDIRECT(ADDRESS(ROW()+(0), COLUMN()+(-3), 1))*INDIRECT(ADDRESS(ROW()+(0), COLUMN()+(-1), 1)), 2)</f>
        <v>0.010000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0.020000</v>
      </c>
      <c r="E10" s="19" t="s">
        <v>19</v>
      </c>
      <c r="F10" s="20">
        <v>25.510000</v>
      </c>
      <c r="G10" s="20">
        <f ca="1">ROUND(INDIRECT(ADDRESS(ROW()+(0), COLUMN()+(-3), 1))*INDIRECT(ADDRESS(ROW()+(0), COLUMN()+(-1), 1)), 2)</f>
        <v>0.510000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0.020000</v>
      </c>
      <c r="E11" s="23" t="s">
        <v>22</v>
      </c>
      <c r="F11" s="24">
        <v>22.640000</v>
      </c>
      <c r="G11" s="24">
        <f ca="1">ROUND(INDIRECT(ADDRESS(ROW()+(0), COLUMN()+(-3), 1))*INDIRECT(ADDRESS(ROW()+(0), COLUMN()+(-1), 1)), 2)</f>
        <v>0.450000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5.400000</v>
      </c>
      <c r="G12" s="16">
        <f ca="1">ROUND(INDIRECT(ADDRESS(ROW()+(0), COLUMN()+(-3), 1))*INDIRECT(ADDRESS(ROW()+(0), COLUMN()+(-1), 1))/100, 2)</f>
        <v>0.110000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5.510000</v>
      </c>
      <c r="G13" s="24">
        <f ca="1">ROUND(INDIRECT(ADDRESS(ROW()+(0), COLUMN()+(-3), 1))*INDIRECT(ADDRESS(ROW()+(0), COLUMN()+(-1), 1))/100, 2)</f>
        <v>0.170000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