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<sst xmlns="http://schemas.openxmlformats.org/spreadsheetml/2006/main" count="30" uniqueCount="30">
  <si>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</si>
  <si>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MSV030</t>
  </si>
  <si>
    <t xml:space="preserve">U</t>
  </si>
  <si>
    <t xml:space="preserve">Parking pour vélos, en mousse de polyuréthane.</t>
  </si>
  <si>
    <r>
      <rPr>
        <sz val="8.25"/>
        <color rgb="FF000000"/>
        <rFont val="Arial"/>
        <family val="2"/>
      </rPr>
      <t xml:space="preserve">Parking pour vélos en mousse de polyuréthane modèle Key "SANTA &amp; COLE", couleur rouge, fixé à une base de béton C20/25 (X0(F); D20; S2; Cl 1,0).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</si>
  <si>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</si>
  <si>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</si>
  <si>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</si>
  <si>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</si>
  <si>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</si>
  <si>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</si>
  <si>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mt52asc040a</t>
  </si>
  <si>
    <t xml:space="preserve">Parking pour vélos modèle Key "SANTA &amp; COLE", pour 2 vélos, avec corps en mousse de polyuréthane couleur rouge, structure intérieure de profilés en acier et base en fonte d'aluminium peinte de couleur grise, y compris les boulons d'ancrage.</t>
  </si>
  <si>
    <t xml:space="preserve">U</t>
  </si>
  <si>
    <t xml:space="preserve">mt10hmf030p</t>
  </si>
  <si>
    <t xml:space="preserve">Béton massif C20/25 (X0(F); D20; S2; Cl 1,0), prêt à l'emploi, selon NF EN 206-1.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</si>
  <si>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</si>
  <si>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</si>
  <si>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</si>
  <si>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</si>
  <si>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</si>
  <si>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</si>
  <si>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</si>
  <si>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</si>
  <si>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</si>
  <si>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</si>
  <si>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</si>
  <si>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</si>
  <si>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98,79€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</si>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</sst>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209.44</v>
      </c>
      <c r="H9" s="13">
        <f ca="1">ROUND(INDIRECT(ADDRESS(ROW()+(0), COLUMN()+(-3), 1))*INDIRECT(ADDRESS(ROW()+(0), COLUMN()+(-1), 1)), 2)</f>
        <v>209.44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107.78</v>
      </c>
      <c r="H10" s="17">
        <f ca="1">ROUND(INDIRECT(ADDRESS(ROW()+(0), COLUMN()+(-3), 1))*INDIRECT(ADDRESS(ROW()+(0), COLUMN()+(-1), 1)), 2)</f>
        <v>26.95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5.11</v>
      </c>
      <c r="H11" s="17">
        <f ca="1">ROUND(INDIRECT(ADDRESS(ROW()+(0), COLUMN()+(-3),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0.55</v>
      </c>
      <c r="F12" s="16" t="s">
        <v>22</v>
      </c>
      <c r="G12" s="17">
        <v>25.52</v>
      </c>
      <c r="H12" s="17">
        <f ca="1">ROUND(INDIRECT(ADDRESS(ROW()+(0), COLUMN()+(-3), 1))*INDIRECT(ADDRESS(ROW()+(0), COLUMN()+(-1), 1)), 2)</f>
        <v>14.04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0.55</v>
      </c>
      <c r="F13" s="20" t="s">
        <v>25</v>
      </c>
      <c r="G13" s="21">
        <v>22.65</v>
      </c>
      <c r="H13" s="21">
        <f ca="1">ROUND(INDIRECT(ADDRESS(ROW()+(0), COLUMN()+(-3), 1))*INDIRECT(ADDRESS(ROW()+(0), COLUMN()+(-1), 1)), 2)</f>
        <v>12.46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263.91</v>
      </c>
      <c r="H14" s="24">
        <f ca="1">ROUND(INDIRECT(ADDRESS(ROW()+(0), COLUMN()+(-3), 1))*INDIRECT(ADDRESS(ROW()+(0), COLUMN()+(-1), 1))/100, 2)</f>
        <v>5.28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269.19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