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<sst xmlns="http://schemas.openxmlformats.org/spreadsheetml/2006/main" count="39" uniqueCount="39">
  <si>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</si>
  <si>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VPB010</t>
  </si>
  <si>
    <t xml:space="preserve">m²</t>
  </si>
  <si>
    <t xml:space="preserve">Revêtement de sol continu en béton imprimé.</t>
  </si>
  <si>
    <r>
      <rPr>
        <sz val="8.25"/>
        <color rgb="FF000000"/>
        <rFont val="Arial"/>
        <family val="2"/>
      </rPr>
      <t xml:space="preserve">Revêtement de sol continu en béton imprimé de 10 cm d'épaisseur, avec des joints, réalisé avec béton C16/20 (X0(F); D10; S3; Cl 1,0) prêt à l'emploi et coulage depuis le camion, extension et vibrage manuel via règle vibrante; coloriage et durcissement superficiel par saupoudrage avec du mortier décoratif de roulement pour revêtement de sol en béton, couleur blanche, rendement 4,5 kg/m²; finition imprimée en relief, application préalable de démoulant en poudre, couleur bordeaux et couche de scellement finale avec résine imperméabilisante. Le prix ne comprend ni la base du dallage ni l'exécution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</si>
  <si>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</si>
  <si>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</si>
  <si>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</si>
  <si>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</si>
  <si>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</si>
  <si>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</si>
  <si>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mt10hmf030h</t>
  </si>
  <si>
    <t xml:space="preserve">Béton massif C16/20 (X0(F); D10; S3; Cl 1,0), prêt à l'emploi, selon NF EN 206.</t>
  </si>
  <si>
    <t xml:space="preserve">m³</t>
  </si>
  <si>
    <t xml:space="preserve">mt09wnc011ba</t>
  </si>
  <si>
    <t xml:space="preserve">Mortier décoratif de roulement pour revêtement de sol en béton, couleur blanche, composé de ciment, granulats de silice, additifs organiques et pigments.</t>
  </si>
  <si>
    <t xml:space="preserve">kg</t>
  </si>
  <si>
    <t xml:space="preserve">mt09wnc020f</t>
  </si>
  <si>
    <t xml:space="preserve">Démoulant en poudre, couleur bordeaux, appliqué dans revêtements continus en béton imprimé, composé de charges, pigments et additifs organiques.</t>
  </si>
  <si>
    <t xml:space="preserve">kg</t>
  </si>
  <si>
    <t xml:space="preserve">mt09wnc030a</t>
  </si>
  <si>
    <t xml:space="preserve">Résine imperméabilisante, pour le séchage et le scellement de revêtements continus en béton imprimé, composée de résine synthétique en dispersion aqueuse et additifs spécifiques.</t>
  </si>
  <si>
    <t xml:space="preserve">kg</t>
  </si>
  <si>
    <t xml:space="preserve">mq06vib020</t>
  </si>
  <si>
    <t xml:space="preserve">Règle vibrante de 3 m.</t>
  </si>
  <si>
    <t xml:space="preserve">h</t>
  </si>
  <si>
    <t xml:space="preserve">mq08lch040</t>
  </si>
  <si>
    <t xml:space="preserve">Hydronettoyeur à pression.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</si>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</sst>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0.105</v>
      </c>
      <c r="E9" s="11" t="s">
        <v>13</v>
      </c>
      <c r="F9" s="13">
        <v>114.93</v>
      </c>
      <c r="G9" s="13">
        <f ca="1">ROUND(INDIRECT(ADDRESS(ROW()+(0), COLUMN()+(-3), 1))*INDIRECT(ADDRESS(ROW()+(0), COLUMN()+(-1), 1)), 2)</f>
        <v>12.07</v>
      </c>
    </row>
    <row r="10" spans="1:7" ht="24.00" thickBot="1" customHeight="1">
      <c r="A10" s="14" t="s">
        <v>14</v>
      </c>
      <c r="B10" s="14"/>
      <c r="C10" s="14" t="s">
        <v>15</v>
      </c>
      <c r="D10" s="15">
        <v>4.5</v>
      </c>
      <c r="E10" s="16" t="s">
        <v>16</v>
      </c>
      <c r="F10" s="17">
        <v>0.46</v>
      </c>
      <c r="G10" s="17">
        <f ca="1">ROUND(INDIRECT(ADDRESS(ROW()+(0), COLUMN()+(-3), 1))*INDIRECT(ADDRESS(ROW()+(0), COLUMN()+(-1), 1)), 2)</f>
        <v>2.07</v>
      </c>
    </row>
    <row r="11" spans="1:7" ht="24.00" thickBot="1" customHeight="1">
      <c r="A11" s="14" t="s">
        <v>17</v>
      </c>
      <c r="B11" s="14"/>
      <c r="C11" s="14" t="s">
        <v>18</v>
      </c>
      <c r="D11" s="15">
        <v>0.2</v>
      </c>
      <c r="E11" s="16" t="s">
        <v>19</v>
      </c>
      <c r="F11" s="17">
        <v>5.75</v>
      </c>
      <c r="G11" s="17">
        <f ca="1">ROUND(INDIRECT(ADDRESS(ROW()+(0), COLUMN()+(-3), 1))*INDIRECT(ADDRESS(ROW()+(0), COLUMN()+(-1), 1)), 2)</f>
        <v>1.15</v>
      </c>
    </row>
    <row r="12" spans="1:7" ht="34.50" thickBot="1" customHeight="1">
      <c r="A12" s="14" t="s">
        <v>20</v>
      </c>
      <c r="B12" s="14"/>
      <c r="C12" s="14" t="s">
        <v>21</v>
      </c>
      <c r="D12" s="15">
        <v>0.25</v>
      </c>
      <c r="E12" s="16" t="s">
        <v>22</v>
      </c>
      <c r="F12" s="17">
        <v>9.87</v>
      </c>
      <c r="G12" s="17">
        <f ca="1">ROUND(INDIRECT(ADDRESS(ROW()+(0), COLUMN()+(-3), 1))*INDIRECT(ADDRESS(ROW()+(0), COLUMN()+(-1), 1)), 2)</f>
        <v>2.47</v>
      </c>
    </row>
    <row r="13" spans="1:7" ht="13.50" thickBot="1" customHeight="1">
      <c r="A13" s="14" t="s">
        <v>23</v>
      </c>
      <c r="B13" s="14"/>
      <c r="C13" s="14" t="s">
        <v>24</v>
      </c>
      <c r="D13" s="15">
        <v>0.018</v>
      </c>
      <c r="E13" s="16" t="s">
        <v>25</v>
      </c>
      <c r="F13" s="17">
        <v>5.33</v>
      </c>
      <c r="G13" s="17">
        <f ca="1">ROUND(INDIRECT(ADDRESS(ROW()+(0), COLUMN()+(-3), 1))*INDIRECT(ADDRESS(ROW()+(0), COLUMN()+(-1), 1)), 2)</f>
        <v>0.1</v>
      </c>
    </row>
    <row r="14" spans="1:7" ht="13.50" thickBot="1" customHeight="1">
      <c r="A14" s="14" t="s">
        <v>26</v>
      </c>
      <c r="B14" s="14"/>
      <c r="C14" s="14" t="s">
        <v>27</v>
      </c>
      <c r="D14" s="15">
        <v>0.033</v>
      </c>
      <c r="E14" s="16" t="s">
        <v>28</v>
      </c>
      <c r="F14" s="17">
        <v>5.25</v>
      </c>
      <c r="G14" s="17">
        <f ca="1">ROUND(INDIRECT(ADDRESS(ROW()+(0), COLUMN()+(-3), 1))*INDIRECT(ADDRESS(ROW()+(0), COLUMN()+(-1), 1)), 2)</f>
        <v>0.17</v>
      </c>
    </row>
    <row r="15" spans="1:7" ht="13.50" thickBot="1" customHeight="1">
      <c r="A15" s="14" t="s">
        <v>29</v>
      </c>
      <c r="B15" s="14"/>
      <c r="C15" s="14" t="s">
        <v>30</v>
      </c>
      <c r="D15" s="15">
        <v>0.337</v>
      </c>
      <c r="E15" s="16" t="s">
        <v>31</v>
      </c>
      <c r="F15" s="17">
        <v>29.25</v>
      </c>
      <c r="G15" s="17">
        <f ca="1">ROUND(INDIRECT(ADDRESS(ROW()+(0), COLUMN()+(-3), 1))*INDIRECT(ADDRESS(ROW()+(0), COLUMN()+(-1), 1)), 2)</f>
        <v>9.86</v>
      </c>
    </row>
    <row r="16" spans="1:7" ht="13.50" thickBot="1" customHeight="1">
      <c r="A16" s="14" t="s">
        <v>32</v>
      </c>
      <c r="B16" s="14"/>
      <c r="C16" s="18" t="s">
        <v>33</v>
      </c>
      <c r="D16" s="19">
        <v>0.469</v>
      </c>
      <c r="E16" s="20" t="s">
        <v>34</v>
      </c>
      <c r="F16" s="21">
        <v>26.02</v>
      </c>
      <c r="G16" s="21">
        <f ca="1">ROUND(INDIRECT(ADDRESS(ROW()+(0), COLUMN()+(-3), 1))*INDIRECT(ADDRESS(ROW()+(0), COLUMN()+(-1), 1)), 2)</f>
        <v>12.2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40.09</v>
      </c>
      <c r="G17" s="24">
        <f ca="1">ROUND(INDIRECT(ADDRESS(ROW()+(0), COLUMN()+(-3), 1))*INDIRECT(ADDRESS(ROW()+(0), COLUMN()+(-1), 1))/100, 2)</f>
        <v>0.8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40.89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