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<sst xmlns="http://schemas.openxmlformats.org/spreadsheetml/2006/main" count="39" uniqueCount="39">
  <si>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</si>
  <si>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VPT030</t>
  </si>
  <si>
    <t xml:space="preserve">m²</t>
  </si>
  <si>
    <t xml:space="preserve">Sol en terre "in situ" avec apport de chaux hydraulique naturelle.</t>
  </si>
  <si>
    <r>
      <rPr>
        <sz val="8.25"/>
        <color rgb="FF000000"/>
        <rFont val="Arial"/>
        <family val="2"/>
      </rPr>
      <t xml:space="preserve">Sol en terre, en sol peu argileux, réalisé "in situ", par stabilisation du terrain existant avec 20 kg de stabilisant et consolidant de terrains, à base de chaux hydraulique naturelle, extension sur le terrain et mélange avec celui-ci jusqu'à une profondeur de 15 cm avec une motoniveleuse, compactage du mélange avec des moyens mécaniques jusqu'à atteindre une densité sèche supérieure ou égale à 95% de celle maximale obtenue dans l'essai Proctor Modifié, préparation préalable de la surface, et retrait postérieur et chargement dans le camion des restes et des déchets. Le prix ne comprend ni la réalisation de l'essai Proctor Modifié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</si>
  <si>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</si>
  <si>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</si>
  <si>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</si>
  <si>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</si>
  <si>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</si>
  <si>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</si>
  <si>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mt28mif040</t>
  </si>
  <si>
    <t xml:space="preserve">Stabilisant et consolidant de terrains, à base de chaux hydraulique naturelle, fournie en sacs de 35 kg, pour stabilisation des chemins et des sentiers.</t>
  </si>
  <si>
    <t xml:space="preserve">kg</t>
  </si>
  <si>
    <t xml:space="preserve">mq01pan010a</t>
  </si>
  <si>
    <t xml:space="preserve">Chargeuse sur pneus de 120 kW/1,9 m³.</t>
  </si>
  <si>
    <t xml:space="preserve">h</t>
  </si>
  <si>
    <t xml:space="preserve">mq04dua020b</t>
  </si>
  <si>
    <t xml:space="preserve">Dumper à décharge frontale de 2 t de charge utile.</t>
  </si>
  <si>
    <t xml:space="preserve">h</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</si>
  <si>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</si>
  <si>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</si>
  <si>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</si>
  <si>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</si>
  <si>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</si>
  <si>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</si>
  <si>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</si>
  <si>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</si>
  <si>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</si>
  <si>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</si>
  <si>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</si>
  <si>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</si>
  <si>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</si>
  <si>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</si>
  <si>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</si>
  <si>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</si>
  <si>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</si>
  <si>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0,65€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</si>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</sst>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20</v>
      </c>
      <c r="F9" s="11" t="s">
        <v>13</v>
      </c>
      <c r="G9" s="13">
        <v>0.66</v>
      </c>
      <c r="H9" s="13">
        <f ca="1">ROUND(INDIRECT(ADDRESS(ROW()+(0), COLUMN()+(-3), 1))*INDIRECT(ADDRESS(ROW()+(0), COLUMN()+(-1), 1)), 2)</f>
        <v>13.2</v>
      </c>
    </row>
    <row r="10" spans="1:8" ht="13.50" thickBot="1" customHeight="1">
      <c r="A10" s="14" t="s">
        <v>14</v>
      </c>
      <c r="B10" s="14"/>
      <c r="C10" s="14" t="s">
        <v>15</v>
      </c>
      <c r="D10" s="14"/>
      <c r="E10" s="15">
        <v>0.017</v>
      </c>
      <c r="F10" s="16" t="s">
        <v>16</v>
      </c>
      <c r="G10" s="17">
        <v>45.95</v>
      </c>
      <c r="H10" s="17">
        <f ca="1">ROUND(INDIRECT(ADDRESS(ROW()+(0), COLUMN()+(-3), 1))*INDIRECT(ADDRESS(ROW()+(0), COLUMN()+(-1), 1)), 2)</f>
        <v>0.78</v>
      </c>
    </row>
    <row r="11" spans="1:8" ht="13.50" thickBot="1" customHeight="1">
      <c r="A11" s="14" t="s">
        <v>17</v>
      </c>
      <c r="B11" s="14"/>
      <c r="C11" s="14" t="s">
        <v>18</v>
      </c>
      <c r="D11" s="14"/>
      <c r="E11" s="15">
        <v>0.002</v>
      </c>
      <c r="F11" s="16" t="s">
        <v>19</v>
      </c>
      <c r="G11" s="17">
        <v>10.58</v>
      </c>
      <c r="H11" s="17">
        <f ca="1">ROUND(INDIRECT(ADDRESS(ROW()+(0), COLUMN()+(-3), 1))*INDIRECT(ADDRESS(ROW()+(0), COLUMN()+(-1), 1)), 2)</f>
        <v>0.02</v>
      </c>
    </row>
    <row r="12" spans="1:8" ht="13.50" thickBot="1" customHeight="1">
      <c r="A12" s="14" t="s">
        <v>20</v>
      </c>
      <c r="B12" s="14"/>
      <c r="C12" s="14" t="s">
        <v>21</v>
      </c>
      <c r="D12" s="14"/>
      <c r="E12" s="15">
        <v>0.002</v>
      </c>
      <c r="F12" s="16" t="s">
        <v>22</v>
      </c>
      <c r="G12" s="17">
        <v>77.41</v>
      </c>
      <c r="H12" s="17">
        <f ca="1">ROUND(INDIRECT(ADDRESS(ROW()+(0), COLUMN()+(-3), 1))*INDIRECT(ADDRESS(ROW()+(0), COLUMN()+(-1), 1)), 2)</f>
        <v>0.15</v>
      </c>
    </row>
    <row r="13" spans="1:8" ht="24.00" thickBot="1" customHeight="1">
      <c r="A13" s="14" t="s">
        <v>23</v>
      </c>
      <c r="B13" s="14"/>
      <c r="C13" s="14" t="s">
        <v>24</v>
      </c>
      <c r="D13" s="14"/>
      <c r="E13" s="15">
        <v>0.033</v>
      </c>
      <c r="F13" s="16" t="s">
        <v>25</v>
      </c>
      <c r="G13" s="17">
        <v>71.16</v>
      </c>
      <c r="H13" s="17">
        <f ca="1">ROUND(INDIRECT(ADDRESS(ROW()+(0), COLUMN()+(-3), 1))*INDIRECT(ADDRESS(ROW()+(0), COLUMN()+(-1), 1)), 2)</f>
        <v>2.35</v>
      </c>
    </row>
    <row r="14" spans="1:8" ht="13.50" thickBot="1" customHeight="1">
      <c r="A14" s="14" t="s">
        <v>26</v>
      </c>
      <c r="B14" s="14"/>
      <c r="C14" s="14" t="s">
        <v>27</v>
      </c>
      <c r="D14" s="14"/>
      <c r="E14" s="15">
        <v>0.002</v>
      </c>
      <c r="F14" s="16" t="s">
        <v>28</v>
      </c>
      <c r="G14" s="17">
        <v>121.25</v>
      </c>
      <c r="H14" s="17">
        <f ca="1">ROUND(INDIRECT(ADDRESS(ROW()+(0), COLUMN()+(-3), 1))*INDIRECT(ADDRESS(ROW()+(0), COLUMN()+(-1), 1)), 2)</f>
        <v>0.24</v>
      </c>
    </row>
    <row r="15" spans="1:8" ht="13.50" thickBot="1" customHeight="1">
      <c r="A15" s="14" t="s">
        <v>29</v>
      </c>
      <c r="B15" s="14"/>
      <c r="C15" s="14" t="s">
        <v>30</v>
      </c>
      <c r="D15" s="14"/>
      <c r="E15" s="15">
        <v>0.275</v>
      </c>
      <c r="F15" s="16" t="s">
        <v>31</v>
      </c>
      <c r="G15" s="17">
        <v>29.25</v>
      </c>
      <c r="H15" s="17">
        <f ca="1">ROUND(INDIRECT(ADDRESS(ROW()+(0), COLUMN()+(-3), 1))*INDIRECT(ADDRESS(ROW()+(0), COLUMN()+(-1), 1)), 2)</f>
        <v>8.04</v>
      </c>
    </row>
    <row r="16" spans="1:8" ht="13.50" thickBot="1" customHeight="1">
      <c r="A16" s="14" t="s">
        <v>32</v>
      </c>
      <c r="B16" s="14"/>
      <c r="C16" s="18" t="s">
        <v>33</v>
      </c>
      <c r="D16" s="18"/>
      <c r="E16" s="19">
        <v>0.275</v>
      </c>
      <c r="F16" s="20" t="s">
        <v>34</v>
      </c>
      <c r="G16" s="21">
        <v>26.02</v>
      </c>
      <c r="H16" s="21">
        <f ca="1">ROUND(INDIRECT(ADDRESS(ROW()+(0), COLUMN()+(-3), 1))*INDIRECT(ADDRESS(ROW()+(0), COLUMN()+(-1), 1)), 2)</f>
        <v>7.16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31.94</v>
      </c>
      <c r="H17" s="24">
        <f ca="1">ROUND(INDIRECT(ADDRESS(ROW()+(0), COLUMN()+(-3), 1))*INDIRECT(ADDRESS(ROW()+(0), COLUMN()+(-1), 1))/100, 2)</f>
        <v>0.64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32.58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