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<sst xmlns="http://schemas.openxmlformats.org/spreadsheetml/2006/main" count="27" uniqueCount="27">
  <si>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</si>
  <si>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XES030</t>
  </si>
  <si>
    <t xml:space="preserve">U</t>
  </si>
  <si>
    <t xml:space="preserve">Regard pour lignes souterraines basse tension.</t>
  </si>
  <si>
    <r>
      <rPr>
        <sz val="8.25"/>
        <color rgb="FF000000"/>
        <rFont val="Arial"/>
        <family val="2"/>
      </rPr>
      <t xml:space="preserve">Regard préfabriqué en béton, sans fond, de 81,5x90,5x80 cm de mesures intérieures et 8 cm d'épaisseur de paroi, bouche d'accès de 53,5x62,5 cm, avec parois rabaissées pour l'entrée des tubes, capable de supporter une charge de 400 kN, avec cadre en acier galvanisé et couvercle en béton armé, de 64x74x5 cm, classe B-125 selon NF EN 124, pour lignes souterraines basse tension.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</si>
  <si>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</si>
  <si>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</si>
  <si>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</si>
  <si>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</si>
  <si>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</si>
  <si>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</si>
  <si>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mt35arg010a</t>
  </si>
  <si>
    <t xml:space="preserve">Regard préfabriqué en béton, sans fond, de 81,5x90,5x80 cm de mesures intérieures et 8 cm d'épaisseur de paroi, bouche d'accès de 53,5x62,5 cm, avec parois rabaissées pour l'entrée des tubes, capable de supporter une charge de 400 kN, pour lignes électriques souterraines.</t>
  </si>
  <si>
    <t xml:space="preserve">U</t>
  </si>
  <si>
    <t xml:space="preserve">mt35arg015a</t>
  </si>
  <si>
    <t xml:space="preserve">Cadre en acier galvanisé et couvercle en béton armé, de 64x74x5 cm, classe B-125 selon NF EN 124.</t>
  </si>
  <si>
    <t xml:space="preserve">U</t>
  </si>
  <si>
    <t xml:space="preserve">mo020</t>
  </si>
  <si>
    <t xml:space="preserve">Compagnon professionnel III/CP2 construction.</t>
  </si>
  <si>
    <t xml:space="preserve">h</t>
  </si>
  <si>
    <t xml:space="preserve">mo077</t>
  </si>
  <si>
    <t xml:space="preserve">Ouvrier professionnel II/OP construction.</t>
  </si>
  <si>
    <t xml:space="preserve">h</t>
  </si>
  <si>
    <t xml:space="preserve">Frais de chantier des unités d'ouvrage</t>
  </si>
  <si>
    <t xml:space="preserve">%</t>
  </si>
  <si>
    <t xml:space="preserve">Coût d'entretien décennal: 5,62€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</si>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</sst>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0.68"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71.56</v>
      </c>
      <c r="H9" s="13">
        <f ca="1">ROUND(INDIRECT(ADDRESS(ROW()+(0), COLUMN()+(-3), 1))*INDIRECT(ADDRESS(ROW()+(0), COLUMN()+(-1), 1)), 2)</f>
        <v>71.56</v>
      </c>
    </row>
    <row r="10" spans="1:8" ht="24.00" thickBot="1" customHeight="1">
      <c r="A10" s="14" t="s">
        <v>14</v>
      </c>
      <c r="B10" s="14"/>
      <c r="C10" s="14" t="s">
        <v>15</v>
      </c>
      <c r="D10" s="14"/>
      <c r="E10" s="15">
        <v>1</v>
      </c>
      <c r="F10" s="16" t="s">
        <v>16</v>
      </c>
      <c r="G10" s="17">
        <v>35.76</v>
      </c>
      <c r="H10" s="17">
        <f ca="1">ROUND(INDIRECT(ADDRESS(ROW()+(0), COLUMN()+(-3), 1))*INDIRECT(ADDRESS(ROW()+(0), COLUMN()+(-1), 1)), 2)</f>
        <v>35.76</v>
      </c>
    </row>
    <row r="11" spans="1:8" ht="13.50" thickBot="1" customHeight="1">
      <c r="A11" s="14" t="s">
        <v>17</v>
      </c>
      <c r="B11" s="14"/>
      <c r="C11" s="14" t="s">
        <v>18</v>
      </c>
      <c r="D11" s="14"/>
      <c r="E11" s="15">
        <v>0.55</v>
      </c>
      <c r="F11" s="16" t="s">
        <v>19</v>
      </c>
      <c r="G11" s="17">
        <v>29.25</v>
      </c>
      <c r="H11" s="17">
        <f ca="1">ROUND(INDIRECT(ADDRESS(ROW()+(0), COLUMN()+(-3), 1))*INDIRECT(ADDRESS(ROW()+(0), COLUMN()+(-1), 1)), 2)</f>
        <v>16.09</v>
      </c>
    </row>
    <row r="12" spans="1:8" ht="13.50" thickBot="1" customHeight="1">
      <c r="A12" s="14" t="s">
        <v>20</v>
      </c>
      <c r="B12" s="14"/>
      <c r="C12" s="18" t="s">
        <v>21</v>
      </c>
      <c r="D12" s="18"/>
      <c r="E12" s="19">
        <v>0.55</v>
      </c>
      <c r="F12" s="20" t="s">
        <v>22</v>
      </c>
      <c r="G12" s="21">
        <v>26.02</v>
      </c>
      <c r="H12" s="21">
        <f ca="1">ROUND(INDIRECT(ADDRESS(ROW()+(0), COLUMN()+(-3), 1))*INDIRECT(ADDRESS(ROW()+(0), COLUMN()+(-1), 1)), 2)</f>
        <v>14.31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137.72</v>
      </c>
      <c r="H13" s="24">
        <f ca="1">ROUND(INDIRECT(ADDRESS(ROW()+(0), COLUMN()+(-3), 1))*INDIRECT(ADDRESS(ROW()+(0), COLUMN()+(-1), 1))/100, 2)</f>
        <v>2.75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140.47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