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<sst xmlns="http://schemas.openxmlformats.org/spreadsheetml/2006/main" count="31" uniqueCount="31">
  <si>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</si>
  <si>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0PC010</t>
  </si>
  <si>
    <t xml:space="preserve">m²</t>
  </si>
  <si>
    <t xml:space="preserve">Appui de plancher.</t>
  </si>
  <si>
    <r>
      <rPr>
        <sz val="7.80"/>
        <color rgb="FF000000"/>
        <rFont val="Arial"/>
        <family val="2"/>
      </rPr>
      <t xml:space="preserve">Montage et démontage de l'appui de plancher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et débord, avec hauteur libre d'étage de </t>
    </r>
    <r>
      <rPr>
        <b/>
        <sz val="7.80"/>
        <color rgb="FF000000"/>
        <rFont val="Arial"/>
        <family val="2"/>
      </rPr>
      <t xml:space="preserve">jusqu'à 3 m</t>
    </r>
    <r>
      <rPr>
        <sz val="7.80"/>
        <color rgb="FF000000"/>
        <rFont val="Arial"/>
        <family val="2"/>
      </rPr>
      <t xml:space="preserve">, composé d'étais métalliques télescopiques et de planches en bois.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</si>
  <si>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</si>
  <si>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</si>
  <si>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</si>
  <si>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</si>
  <si>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</si>
  <si>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</si>
  <si>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mt50spa050cc</t>
  </si>
  <si>
    <t xml:space="preserve">Grosse planche en bois de pin, dimensions 20x7,2 cm.</t>
  </si>
  <si>
    <t xml:space="preserve">m³</t>
  </si>
  <si>
    <t xml:space="preserve">mt50spa081ac</t>
  </si>
  <si>
    <t xml:space="preserve">Étai métallique télescopique, pour 3 m de hauteur et 50 utilisations.</t>
  </si>
  <si>
    <t xml:space="preserve">U</t>
  </si>
  <si>
    <t xml:space="preserve">mt50spa101</t>
  </si>
  <si>
    <t xml:space="preserve">Clous en acier.</t>
  </si>
  <si>
    <t xml:space="preserve">kg</t>
  </si>
  <si>
    <t xml:space="preserve">mo011</t>
  </si>
  <si>
    <t xml:space="preserve">Compagnon professionnel III/CP2 construction.</t>
  </si>
  <si>
    <t xml:space="preserve">h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</si>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</sst>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79" customWidth="1"/>
    <col min="3" max="3" width="5.68" customWidth="1"/>
    <col min="4" max="4" width="53.91" customWidth="1"/>
    <col min="5" max="5" width="9.91" customWidth="1"/>
    <col min="6" max="6" width="6.99" customWidth="1"/>
    <col min="7" max="7" width="17.19" customWidth="1"/>
    <col min="8" max="8" width="1.31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0.002000</v>
      </c>
      <c r="F8" s="14" t="s">
        <v>13</v>
      </c>
      <c r="G8" s="16">
        <v>305.000000</v>
      </c>
      <c r="H8" s="16">
        <f ca="1">ROUND(INDIRECT(ADDRESS(ROW()+(0), COLUMN()+(-2), 1))*INDIRECT(ADDRESS(ROW()+(0), COLUMN()+(-1), 1)), 2)</f>
        <v>0.610000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0.260000</v>
      </c>
      <c r="H9" s="20">
        <f ca="1">ROUND(INDIRECT(ADDRESS(ROW()+(0), COLUMN()+(-2), 1))*INDIRECT(ADDRESS(ROW()+(0), COLUMN()+(-1), 1)), 2)</f>
        <v>0.260000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0.050000</v>
      </c>
      <c r="F10" s="19" t="s">
        <v>19</v>
      </c>
      <c r="G10" s="20">
        <v>1.150000</v>
      </c>
      <c r="H10" s="20">
        <f ca="1">ROUND(INDIRECT(ADDRESS(ROW()+(0), COLUMN()+(-2), 1))*INDIRECT(ADDRESS(ROW()+(0), COLUMN()+(-1), 1)), 2)</f>
        <v>0.060000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0.388000</v>
      </c>
      <c r="F11" s="19" t="s">
        <v>22</v>
      </c>
      <c r="G11" s="20">
        <v>23.170000</v>
      </c>
      <c r="H11" s="20">
        <f ca="1">ROUND(INDIRECT(ADDRESS(ROW()+(0), COLUMN()+(-2), 1))*INDIRECT(ADDRESS(ROW()+(0), COLUMN()+(-1), 1)), 2)</f>
        <v>8.990000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0.388000</v>
      </c>
      <c r="F12" s="23" t="s">
        <v>25</v>
      </c>
      <c r="G12" s="24">
        <v>19.730000</v>
      </c>
      <c r="H12" s="24">
        <f ca="1">ROUND(INDIRECT(ADDRESS(ROW()+(0), COLUMN()+(-2), 1))*INDIRECT(ADDRESS(ROW()+(0), COLUMN()+(-1), 1)), 2)</f>
        <v>7.660000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17.580000</v>
      </c>
      <c r="H13" s="16">
        <f ca="1">ROUND(INDIRECT(ADDRESS(ROW()+(0), COLUMN()+(-2), 1))*INDIRECT(ADDRESS(ROW()+(0), COLUMN()+(-1), 1))/100, 2)</f>
        <v>0.350000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17.930000</v>
      </c>
      <c r="H14" s="24">
        <f ca="1">ROUND(INDIRECT(ADDRESS(ROW()+(0), COLUMN()+(-2), 1))*INDIRECT(ADDRESS(ROW()+(0), COLUMN()+(-1), 1))/100, 2)</f>
        <v>0.540000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18.470000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