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<sst xmlns="http://schemas.openxmlformats.org/spreadsheetml/2006/main" count="31" uniqueCount="31">
  <si>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</si>
  <si>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0PH010</t>
  </si>
  <si>
    <t xml:space="preserve">m²</t>
  </si>
  <si>
    <t xml:space="preserve">Appui de dalle d'escalier.</t>
  </si>
  <si>
    <r>
      <rPr>
        <sz val="7.80"/>
        <color rgb="FF000000"/>
        <rFont val="Arial"/>
        <family val="2"/>
      </rPr>
      <t xml:space="preserve">Montage et démontage d'un appui de dalle d'escalier, composé de planches en bois et d'étais métalliques télescopiques de </t>
    </r>
    <r>
      <rPr>
        <b/>
        <sz val="7.80"/>
        <color rgb="FF000000"/>
        <rFont val="Arial"/>
        <family val="2"/>
      </rPr>
      <t xml:space="preserve">3</t>
    </r>
    <r>
      <rPr>
        <sz val="7.80"/>
        <color rgb="FF000000"/>
        <rFont val="Arial"/>
        <family val="2"/>
      </rPr>
      <t xml:space="preserve"> m de hauteur.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</si>
  <si>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</si>
  <si>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</si>
  <si>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</si>
  <si>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</si>
  <si>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</si>
  <si>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</si>
  <si>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mt50spa050cc</t>
  </si>
  <si>
    <t xml:space="preserve">Grosse planche en bois de pin, dimensions 20x7,2 cm.</t>
  </si>
  <si>
    <t xml:space="preserve">m³</t>
  </si>
  <si>
    <t xml:space="preserve">mt50spa081ac</t>
  </si>
  <si>
    <t xml:space="preserve">Étai métallique télescopique, pour 3 m de hauteur et 50 utilisations.</t>
  </si>
  <si>
    <t xml:space="preserve">U</t>
  </si>
  <si>
    <t xml:space="preserve">mt50spa101</t>
  </si>
  <si>
    <t xml:space="preserve">Clous en acier.</t>
  </si>
  <si>
    <t xml:space="preserve">kg</t>
  </si>
  <si>
    <t xml:space="preserve">mo011</t>
  </si>
  <si>
    <t xml:space="preserve">Compagnon professionnel III/CP2 construction.</t>
  </si>
  <si>
    <t xml:space="preserve">h</t>
  </si>
  <si>
    <t xml:space="preserve">mo060</t>
  </si>
  <si>
    <t xml:space="preserve">Ouvrier d'exécution I/OE1 construction.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</si>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</sst>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0.58" customWidth="1"/>
    <col min="4" max="4" width="59.60" customWidth="1"/>
    <col min="5" max="5" width="9.91" customWidth="1"/>
    <col min="6" max="6" width="6.99" customWidth="1"/>
    <col min="7" max="7" width="17.19" customWidth="1"/>
    <col min="8" max="8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0.288000</v>
      </c>
      <c r="F8" s="14" t="s">
        <v>13</v>
      </c>
      <c r="G8" s="16">
        <v>305.000000</v>
      </c>
      <c r="H8" s="16">
        <f ca="1">ROUND(INDIRECT(ADDRESS(ROW()+(0), COLUMN()+(-2), 1))*INDIRECT(ADDRESS(ROW()+(0), COLUMN()+(-1), 1)), 2)</f>
        <v>87.840000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0.010000</v>
      </c>
      <c r="F9" s="19" t="s">
        <v>16</v>
      </c>
      <c r="G9" s="20">
        <v>0.260000</v>
      </c>
      <c r="H9" s="20">
        <f ca="1">ROUND(INDIRECT(ADDRESS(ROW()+(0), COLUMN()+(-2), 1))*INDIRECT(ADDRESS(ROW()+(0), COLUMN()+(-1), 1)), 2)</f>
        <v>0.000000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0.060000</v>
      </c>
      <c r="F10" s="19" t="s">
        <v>19</v>
      </c>
      <c r="G10" s="20">
        <v>1.150000</v>
      </c>
      <c r="H10" s="20">
        <f ca="1">ROUND(INDIRECT(ADDRESS(ROW()+(0), COLUMN()+(-2), 1))*INDIRECT(ADDRESS(ROW()+(0), COLUMN()+(-1), 1)), 2)</f>
        <v>0.070000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0.581000</v>
      </c>
      <c r="F11" s="19" t="s">
        <v>22</v>
      </c>
      <c r="G11" s="20">
        <v>23.170000</v>
      </c>
      <c r="H11" s="20">
        <f ca="1">ROUND(INDIRECT(ADDRESS(ROW()+(0), COLUMN()+(-2), 1))*INDIRECT(ADDRESS(ROW()+(0), COLUMN()+(-1), 1)), 2)</f>
        <v>13.460000</v>
      </c>
    </row>
    <row r="12" spans="1:8" ht="12.00" thickBot="1" customHeight="1">
      <c r="A12" s="17" t="s">
        <v>23</v>
      </c>
      <c r="B12" s="17"/>
      <c r="C12" s="17"/>
      <c r="D12" s="21" t="s">
        <v>24</v>
      </c>
      <c r="E12" s="22">
        <v>0.581000</v>
      </c>
      <c r="F12" s="23" t="s">
        <v>25</v>
      </c>
      <c r="G12" s="24">
        <v>19.730000</v>
      </c>
      <c r="H12" s="24">
        <f ca="1">ROUND(INDIRECT(ADDRESS(ROW()+(0), COLUMN()+(-2), 1))*INDIRECT(ADDRESS(ROW()+(0), COLUMN()+(-1), 1)), 2)</f>
        <v>11.460000</v>
      </c>
    </row>
    <row r="13" spans="1:8" ht="12.00" thickBot="1" customHeight="1">
      <c r="A13" s="17"/>
      <c r="B13" s="17"/>
      <c r="C13" s="17"/>
      <c r="D13" s="10" t="s">
        <v>26</v>
      </c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112.830000</v>
      </c>
      <c r="H13" s="16">
        <f ca="1">ROUND(INDIRECT(ADDRESS(ROW()+(0), COLUMN()+(-2), 1))*INDIRECT(ADDRESS(ROW()+(0), COLUMN()+(-1), 1))/100, 2)</f>
        <v>2.260000</v>
      </c>
    </row>
    <row r="14" spans="1:8" ht="12.00" thickBot="1" customHeight="1">
      <c r="A14" s="21"/>
      <c r="B14" s="21"/>
      <c r="C14" s="21"/>
      <c r="D14" s="21" t="s">
        <v>28</v>
      </c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115.090000</v>
      </c>
      <c r="H14" s="24">
        <f ca="1">ROUND(INDIRECT(ADDRESS(ROW()+(0), COLUMN()+(-2), 1))*INDIRECT(ADDRESS(ROW()+(0), COLUMN()+(-1), 1))/100, 2)</f>
        <v>3.450000</v>
      </c>
    </row>
    <row r="15" spans="1:8" ht="12.00" thickBot="1" customHeight="1">
      <c r="A15" s="25"/>
      <c r="B15" s="25"/>
      <c r="C15" s="25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118.540000</v>
      </c>
    </row>
  </sheetData>
  <mergeCells count="12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</mergeCells>
  <pageMargins left="0.620079" right="0.472441" top="0.472441" bottom="0.472441" header="0.0" footer="0.0"/>
  <pageSetup paperSize="9" orientation="portrait"/>
  <rowBreaks count="0" manualBreakCount="0">
    </rowBreaks>
</worksheet>
</file>