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<sst xmlns="http://schemas.openxmlformats.org/spreadsheetml/2006/main" count="41" uniqueCount="41">
  <si>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</si>
  <si>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AAA010</t>
  </si>
  <si>
    <t xml:space="preserve">m</t>
  </si>
  <si>
    <t xml:space="preserve">Caniveau.</t>
  </si>
  <si>
    <r>
      <rPr>
        <b/>
        <sz val="7.80"/>
        <color rgb="FF000000"/>
        <rFont val="Arial"/>
        <family val="2"/>
      </rPr>
      <t xml:space="preserve">Caniveau en maçonnerie, de 400 mm de largeur intérieur et 600 mm de hauteur, avec grille en acier galvanisé, classe A-15 selon NF EN 124 et NF EN 1433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</si>
  <si>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</si>
  <si>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</si>
  <si>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</si>
  <si>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</si>
  <si>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</si>
  <si>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</si>
  <si>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</si>
  <si>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D25; S2; Cl 1,0), prêt à l'emploi, selon NF EN 206-1.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</si>
  <si>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</si>
  <si>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</si>
  <si>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</si>
  <si>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</si>
  <si>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</si>
  <si>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</si>
  <si>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</si>
  <si>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mt09mor010f</t>
  </si>
  <si>
    <t xml:space="preserve">Mortier de ciment CEM II/B-P 32,5 N type M-15, confectionné sur site avec 450 kg/m³ de ciment et une proportion en volume 1/3.</t>
  </si>
  <si>
    <t xml:space="preserve">m³</t>
  </si>
  <si>
    <t xml:space="preserve">mt11rej020e</t>
  </si>
  <si>
    <t xml:space="preserve">Cadre et grille en acier galvanisé, de 400 mm de largeur et 500 mm de longueur, pour caniveau de 400 mm de largeur intérieur et 600 mm de hauteur, classe A-15 selon NF EN 124 et NF EN 1433.</t>
  </si>
  <si>
    <t xml:space="preserve">U</t>
  </si>
  <si>
    <t xml:space="preserve">mt11var120a</t>
  </si>
  <si>
    <t xml:space="preserve">Siphon en ligne en PVC, couleur gris, démontable, avec assemblage mâle/femelle, de 110 mm de diamètre.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</si>
  <si>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</si>
  <si>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</si>
  <si>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</si>
  <si>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</si>
  <si>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mo082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</si>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</sst>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48" customWidth="1"/>
    <col min="3" max="3" width="5.39" customWidth="1"/>
    <col min="4" max="4" width="61.20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1.326000</v>
      </c>
      <c r="F8" s="14" t="s">
        <v>13</v>
      </c>
      <c r="G8" s="16">
        <v>85.120000</v>
      </c>
      <c r="H8" s="16">
        <f ca="1">ROUND(INDIRECT(ADDRESS(ROW()+(0), COLUMN()+(-3), 1))*INDIRECT(ADDRESS(ROW()+(0), COLUMN()+(-1), 1)), 2)</f>
        <v>112.870000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100.000000</v>
      </c>
      <c r="F9" s="19" t="s">
        <v>16</v>
      </c>
      <c r="G9" s="20">
        <v>0.450000</v>
      </c>
      <c r="H9" s="20">
        <f ca="1">ROUND(INDIRECT(ADDRESS(ROW()+(0), COLUMN()+(-3), 1))*INDIRECT(ADDRESS(ROW()+(0), COLUMN()+(-1), 1)), 2)</f>
        <v>45.000000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7" t="s">
        <v>18</v>
      </c>
      <c r="D10" s="17"/>
      <c r="E10" s="18">
        <v>0.049000</v>
      </c>
      <c r="F10" s="19" t="s">
        <v>19</v>
      </c>
      <c r="G10" s="20">
        <v>115.300000</v>
      </c>
      <c r="H10" s="20">
        <f ca="1">ROUND(INDIRECT(ADDRESS(ROW()+(0), COLUMN()+(-3), 1))*INDIRECT(ADDRESS(ROW()+(0), COLUMN()+(-1), 1)), 2)</f>
        <v>5.650000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7" t="s">
        <v>21</v>
      </c>
      <c r="D11" s="17"/>
      <c r="E11" s="18">
        <v>0.028000</v>
      </c>
      <c r="F11" s="19" t="s">
        <v>22</v>
      </c>
      <c r="G11" s="20">
        <v>149.300000</v>
      </c>
      <c r="H11" s="20">
        <f ca="1">ROUND(INDIRECT(ADDRESS(ROW()+(0), COLUMN()+(-3), 1))*INDIRECT(ADDRESS(ROW()+(0), COLUMN()+(-1), 1)), 2)</f>
        <v>4.180000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16.130000</v>
      </c>
      <c r="H12" s="20">
        <f ca="1">ROUND(INDIRECT(ADDRESS(ROW()+(0), COLUMN()+(-3), 1))*INDIRECT(ADDRESS(ROW()+(0), COLUMN()+(-1), 1)), 2)</f>
        <v>32.260000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0.200000</v>
      </c>
      <c r="F13" s="19" t="s">
        <v>28</v>
      </c>
      <c r="G13" s="20">
        <v>28.200000</v>
      </c>
      <c r="H13" s="20">
        <f ca="1">ROUND(INDIRECT(ADDRESS(ROW()+(0), COLUMN()+(-3), 1))*INDIRECT(ADDRESS(ROW()+(0), COLUMN()+(-1), 1)), 2)</f>
        <v>5.640000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2.383000</v>
      </c>
      <c r="F14" s="19" t="s">
        <v>31</v>
      </c>
      <c r="G14" s="20">
        <v>24.300000</v>
      </c>
      <c r="H14" s="20">
        <f ca="1">ROUND(INDIRECT(ADDRESS(ROW()+(0), COLUMN()+(-3), 1))*INDIRECT(ADDRESS(ROW()+(0), COLUMN()+(-1), 1)), 2)</f>
        <v>57.910000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>
        <v>1.191000</v>
      </c>
      <c r="F15" s="23" t="s">
        <v>34</v>
      </c>
      <c r="G15" s="24">
        <v>21.570000</v>
      </c>
      <c r="H15" s="24">
        <f ca="1">ROUND(INDIRECT(ADDRESS(ROW()+(0), COLUMN()+(-3), 1))*INDIRECT(ADDRESS(ROW()+(0), COLUMN()+(-1), 1)), 2)</f>
        <v>25.690000</v>
      </c>
      <c r="I15" s="24"/>
      <c r="J15" s="24"/>
      <c r="K15" s="24"/>
    </row>
    <row r="16" spans="1:11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289.200000</v>
      </c>
      <c r="H16" s="16">
        <f ca="1">ROUND(INDIRECT(ADDRESS(ROW()+(0), COLUMN()+(-3), 1))*INDIRECT(ADDRESS(ROW()+(0), COLUMN()+(-1), 1))/100, 2)</f>
        <v>5.780000</v>
      </c>
      <c r="I16" s="16"/>
      <c r="J16" s="16"/>
      <c r="K16" s="16"/>
    </row>
    <row r="17" spans="1:11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294.980000</v>
      </c>
      <c r="H17" s="24">
        <f ca="1">ROUND(INDIRECT(ADDRESS(ROW()+(0), COLUMN()+(-3), 1))*INDIRECT(ADDRESS(ROW()+(0), COLUMN()+(-1), 1))/100, 2)</f>
        <v>8.850000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303.830000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