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<sst xmlns="http://schemas.openxmlformats.org/spreadsheetml/2006/main" count="41" uniqueCount="41">
  <si>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</si>
  <si>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AAA010</t>
  </si>
  <si>
    <t xml:space="preserve">m</t>
  </si>
  <si>
    <t xml:space="preserve">Caniveau.</t>
  </si>
  <si>
    <r>
      <rPr>
        <b/>
        <sz val="7.80"/>
        <color rgb="FF000000"/>
        <rFont val="Arial"/>
        <family val="2"/>
      </rPr>
      <t xml:space="preserve">Caniveau en maçonnerie, de 400 mm de largeur intérieur et 600 mm de hauteur, avec grille en acier galvanisé, classe A-15 selon NF EN 124 et NF EN 1433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</si>
  <si>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</si>
  <si>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</si>
  <si>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</si>
  <si>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</si>
  <si>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</si>
  <si>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</si>
  <si>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mt10hmf030p</t>
  </si>
  <si>
    <t xml:space="preserve">Béton massif C20/25 (X0(F); D25; S2; Cl 1,0), prêt à l'emploi, selon NF EN 206-1.</t>
  </si>
  <si>
    <t xml:space="preserve">m³</t>
  </si>
  <si>
    <t xml:space="preserve">mt04lmb010a</t>
  </si>
  <si>
    <t xml:space="preserve">Brique pleine en terre cuite élaborée mécaniquement à revêtir, 29x14x5 cm, selon NF EN 771-1.</t>
  </si>
  <si>
    <t xml:space="preserve">U</t>
  </si>
  <si>
    <t xml:space="preserve">mt09mor010c</t>
  </si>
  <si>
    <t xml:space="preserve">Mortier de ciment CEM II/B-P 32,5 N type M-5, confectionné sur site avec 250 kg/m³ de ciment et une proportion en volume 1/6.</t>
  </si>
  <si>
    <t xml:space="preserve">m³</t>
  </si>
  <si>
    <t xml:space="preserve">mt09mor010f</t>
  </si>
  <si>
    <t xml:space="preserve">Mortier de ciment CEM II/B-P 32,5 N type M-15, confectionné sur site avec 450 kg/m³ de ciment et une proportion en volume 1/3.</t>
  </si>
  <si>
    <t xml:space="preserve">m³</t>
  </si>
  <si>
    <t xml:space="preserve">mt11rej020e</t>
  </si>
  <si>
    <t xml:space="preserve">Cadre et grille en acier galvanisé, de 400 mm de largeur et 500 mm de longueur, pour caniveau de 400 mm de largeur intérieur et 600 mm de hauteur, classe A-15 selon NF EN 124 et NF EN 1433.</t>
  </si>
  <si>
    <t xml:space="preserve">U</t>
  </si>
  <si>
    <t xml:space="preserve">mt11var120a</t>
  </si>
  <si>
    <t xml:space="preserve">Siphon en ligne en PVC, couleur gris, démontable, avec assemblage mâle/femelle, de 110 mm de diamètre.</t>
  </si>
  <si>
    <t xml:space="preserve">U</t>
  </si>
  <si>
    <t xml:space="preserve">mo040</t>
  </si>
  <si>
    <t xml:space="preserve">Compagnon professionnel III/CP2 VRD espaces publics.</t>
  </si>
  <si>
    <t xml:space="preserve">h</t>
  </si>
  <si>
    <t xml:space="preserve">mo082</t>
  </si>
  <si>
    <t xml:space="preserve">Ouvrier professionnel II/OP VRD espaces publics.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</si>
  <si>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</si>
  <si>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</si>
  <si>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</si>
  <si>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</si>
  <si>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</si>
  <si>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15,19€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</si>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</sst>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49" customWidth="1"/>
    <col min="2" max="2" width="2.48" customWidth="1"/>
    <col min="3" max="3" width="5.39" customWidth="1"/>
    <col min="4" max="4" width="61.20" customWidth="1"/>
    <col min="5" max="5" width="8.60" customWidth="1"/>
    <col min="6" max="6" width="5.83" customWidth="1"/>
    <col min="7" max="7" width="16.03" customWidth="1"/>
    <col min="8" max="8" width="3.79" customWidth="1"/>
    <col min="9" max="9" width="1.75" customWidth="1"/>
    <col min="10" max="10" width="1.75" customWidth="1"/>
    <col min="11" max="11" width="1.7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21.60" thickBot="1" customHeight="1">
      <c r="A8" s="10" t="s">
        <v>11</v>
      </c>
      <c r="B8" s="10"/>
      <c r="C8" s="10" t="s">
        <v>12</v>
      </c>
      <c r="D8" s="10"/>
      <c r="E8" s="12">
        <v>1.326000</v>
      </c>
      <c r="F8" s="14" t="s">
        <v>13</v>
      </c>
      <c r="G8" s="16">
        <v>85.120000</v>
      </c>
      <c r="H8" s="16">
        <f ca="1">ROUND(INDIRECT(ADDRESS(ROW()+(0), COLUMN()+(-3), 1))*INDIRECT(ADDRESS(ROW()+(0), COLUMN()+(-1), 1)), 2)</f>
        <v>112.870000</v>
      </c>
      <c r="I8" s="16"/>
      <c r="J8" s="16"/>
      <c r="K8" s="16"/>
    </row>
    <row r="9" spans="1:11" ht="21.60" thickBot="1" customHeight="1">
      <c r="A9" s="17" t="s">
        <v>14</v>
      </c>
      <c r="B9" s="17"/>
      <c r="C9" s="17" t="s">
        <v>15</v>
      </c>
      <c r="D9" s="17"/>
      <c r="E9" s="18">
        <v>100.000000</v>
      </c>
      <c r="F9" s="19" t="s">
        <v>16</v>
      </c>
      <c r="G9" s="20">
        <v>0.450000</v>
      </c>
      <c r="H9" s="20">
        <f ca="1">ROUND(INDIRECT(ADDRESS(ROW()+(0), COLUMN()+(-3), 1))*INDIRECT(ADDRESS(ROW()+(0), COLUMN()+(-1), 1)), 2)</f>
        <v>45.000000</v>
      </c>
      <c r="I9" s="20"/>
      <c r="J9" s="20"/>
      <c r="K9" s="20"/>
    </row>
    <row r="10" spans="1:11" ht="21.60" thickBot="1" customHeight="1">
      <c r="A10" s="17" t="s">
        <v>17</v>
      </c>
      <c r="B10" s="17"/>
      <c r="C10" s="17" t="s">
        <v>18</v>
      </c>
      <c r="D10" s="17"/>
      <c r="E10" s="18">
        <v>0.049000</v>
      </c>
      <c r="F10" s="19" t="s">
        <v>19</v>
      </c>
      <c r="G10" s="20">
        <v>115.300000</v>
      </c>
      <c r="H10" s="20">
        <f ca="1">ROUND(INDIRECT(ADDRESS(ROW()+(0), COLUMN()+(-3), 1))*INDIRECT(ADDRESS(ROW()+(0), COLUMN()+(-1), 1)), 2)</f>
        <v>5.650000</v>
      </c>
      <c r="I10" s="20"/>
      <c r="J10" s="20"/>
      <c r="K10" s="20"/>
    </row>
    <row r="11" spans="1:11" ht="21.60" thickBot="1" customHeight="1">
      <c r="A11" s="17" t="s">
        <v>20</v>
      </c>
      <c r="B11" s="17"/>
      <c r="C11" s="17" t="s">
        <v>21</v>
      </c>
      <c r="D11" s="17"/>
      <c r="E11" s="18">
        <v>0.028000</v>
      </c>
      <c r="F11" s="19" t="s">
        <v>22</v>
      </c>
      <c r="G11" s="20">
        <v>149.300000</v>
      </c>
      <c r="H11" s="20">
        <f ca="1">ROUND(INDIRECT(ADDRESS(ROW()+(0), COLUMN()+(-3), 1))*INDIRECT(ADDRESS(ROW()+(0), COLUMN()+(-1), 1)), 2)</f>
        <v>4.180000</v>
      </c>
      <c r="I11" s="20"/>
      <c r="J11" s="20"/>
      <c r="K11" s="20"/>
    </row>
    <row r="12" spans="1:11" ht="31.20" thickBot="1" customHeight="1">
      <c r="A12" s="17" t="s">
        <v>23</v>
      </c>
      <c r="B12" s="17"/>
      <c r="C12" s="17" t="s">
        <v>24</v>
      </c>
      <c r="D12" s="17"/>
      <c r="E12" s="18">
        <v>2.000000</v>
      </c>
      <c r="F12" s="19" t="s">
        <v>25</v>
      </c>
      <c r="G12" s="20">
        <v>16.130000</v>
      </c>
      <c r="H12" s="20">
        <f ca="1">ROUND(INDIRECT(ADDRESS(ROW()+(0), COLUMN()+(-3), 1))*INDIRECT(ADDRESS(ROW()+(0), COLUMN()+(-1), 1)), 2)</f>
        <v>32.260000</v>
      </c>
      <c r="I12" s="20"/>
      <c r="J12" s="20"/>
      <c r="K12" s="20"/>
    </row>
    <row r="13" spans="1:11" ht="21.60" thickBot="1" customHeight="1">
      <c r="A13" s="17" t="s">
        <v>26</v>
      </c>
      <c r="B13" s="17"/>
      <c r="C13" s="17" t="s">
        <v>27</v>
      </c>
      <c r="D13" s="17"/>
      <c r="E13" s="18">
        <v>0.200000</v>
      </c>
      <c r="F13" s="19" t="s">
        <v>28</v>
      </c>
      <c r="G13" s="20">
        <v>28.200000</v>
      </c>
      <c r="H13" s="20">
        <f ca="1">ROUND(INDIRECT(ADDRESS(ROW()+(0), COLUMN()+(-3), 1))*INDIRECT(ADDRESS(ROW()+(0), COLUMN()+(-1), 1)), 2)</f>
        <v>5.640000</v>
      </c>
      <c r="I13" s="20"/>
      <c r="J13" s="20"/>
      <c r="K13" s="20"/>
    </row>
    <row r="14" spans="1:11" ht="12.00" thickBot="1" customHeight="1">
      <c r="A14" s="17" t="s">
        <v>29</v>
      </c>
      <c r="B14" s="17"/>
      <c r="C14" s="17" t="s">
        <v>30</v>
      </c>
      <c r="D14" s="17"/>
      <c r="E14" s="18">
        <v>2.383000</v>
      </c>
      <c r="F14" s="19" t="s">
        <v>31</v>
      </c>
      <c r="G14" s="20">
        <v>24.300000</v>
      </c>
      <c r="H14" s="20">
        <f ca="1">ROUND(INDIRECT(ADDRESS(ROW()+(0), COLUMN()+(-3), 1))*INDIRECT(ADDRESS(ROW()+(0), COLUMN()+(-1), 1)), 2)</f>
        <v>57.910000</v>
      </c>
      <c r="I14" s="20"/>
      <c r="J14" s="20"/>
      <c r="K14" s="20"/>
    </row>
    <row r="15" spans="1:11" ht="12.00" thickBot="1" customHeight="1">
      <c r="A15" s="17" t="s">
        <v>32</v>
      </c>
      <c r="B15" s="17"/>
      <c r="C15" s="21" t="s">
        <v>33</v>
      </c>
      <c r="D15" s="21"/>
      <c r="E15" s="22">
        <v>1.191000</v>
      </c>
      <c r="F15" s="23" t="s">
        <v>34</v>
      </c>
      <c r="G15" s="24">
        <v>21.570000</v>
      </c>
      <c r="H15" s="24">
        <f ca="1">ROUND(INDIRECT(ADDRESS(ROW()+(0), COLUMN()+(-3), 1))*INDIRECT(ADDRESS(ROW()+(0), COLUMN()+(-1), 1)), 2)</f>
        <v>25.690000</v>
      </c>
      <c r="I15" s="24"/>
      <c r="J15" s="24"/>
      <c r="K15" s="24"/>
    </row>
    <row r="16" spans="1:11" ht="12.00" thickBot="1" customHeight="1">
      <c r="A16" s="17"/>
      <c r="B16" s="17"/>
      <c r="C16" s="10" t="s">
        <v>35</v>
      </c>
      <c r="D16" s="10"/>
      <c r="E16" s="12">
        <v>2.000000</v>
      </c>
      <c r="F16" s="14" t="s">
        <v>36</v>
      </c>
      <c r="G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289.200000</v>
      </c>
      <c r="H16" s="16">
        <f ca="1">ROUND(INDIRECT(ADDRESS(ROW()+(0), COLUMN()+(-3), 1))*INDIRECT(ADDRESS(ROW()+(0), COLUMN()+(-1), 1))/100, 2)</f>
        <v>5.780000</v>
      </c>
      <c r="I16" s="16"/>
      <c r="J16" s="16"/>
      <c r="K16" s="16"/>
    </row>
    <row r="17" spans="1:11" ht="12.00" thickBot="1" customHeight="1">
      <c r="A17" s="21"/>
      <c r="B17" s="21"/>
      <c r="C17" s="21" t="s">
        <v>37</v>
      </c>
      <c r="D17" s="21"/>
      <c r="E17" s="22">
        <v>3.000000</v>
      </c>
      <c r="F17" s="23" t="s">
        <v>38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294.980000</v>
      </c>
      <c r="H17" s="24">
        <f ca="1">ROUND(INDIRECT(ADDRESS(ROW()+(0), COLUMN()+(-3), 1))*INDIRECT(ADDRESS(ROW()+(0), COLUMN()+(-1), 1))/100, 2)</f>
        <v>8.850000</v>
      </c>
      <c r="I17" s="24"/>
      <c r="J17" s="24"/>
      <c r="K17" s="24"/>
    </row>
    <row r="18" spans="1:11" ht="12.00" thickBot="1" customHeight="1">
      <c r="A18" s="6" t="s">
        <v>39</v>
      </c>
      <c r="B18" s="6"/>
      <c r="C18" s="7"/>
      <c r="D18" s="7"/>
      <c r="E18" s="7"/>
      <c r="F18" s="25"/>
      <c r="G18" s="6" t="s">
        <v>40</v>
      </c>
      <c r="H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303.830000</v>
      </c>
      <c r="I18" s="26"/>
      <c r="J18" s="26"/>
      <c r="K18" s="26"/>
    </row>
  </sheetData>
  <mergeCells count="39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B13"/>
    <mergeCell ref="C13:D13"/>
    <mergeCell ref="H13:K13"/>
    <mergeCell ref="A14:B14"/>
    <mergeCell ref="C14:D14"/>
    <mergeCell ref="H14:K14"/>
    <mergeCell ref="A15:B15"/>
    <mergeCell ref="C15:D15"/>
    <mergeCell ref="H15:K15"/>
    <mergeCell ref="A16:B16"/>
    <mergeCell ref="C16:D16"/>
    <mergeCell ref="H16:K16"/>
    <mergeCell ref="A17:B17"/>
    <mergeCell ref="C17:D17"/>
    <mergeCell ref="H17:K17"/>
    <mergeCell ref="A18:E18"/>
    <mergeCell ref="H18:K18"/>
  </mergeCells>
  <pageMargins left="0.620079" right="0.472441" top="0.472441" bottom="0.472441" header="0.0" footer="0.0"/>
  <pageSetup paperSize="9" orientation="portrait"/>
  <rowBreaks count="0" manualBreakCount="0">
    </rowBreaks>
</worksheet>
</file>