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<sst xmlns="http://schemas.openxmlformats.org/spreadsheetml/2006/main" count="33" uniqueCount="33">
  <si>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</si>
  <si>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AAB010</t>
  </si>
  <si>
    <t xml:space="preserve">U</t>
  </si>
  <si>
    <t xml:space="preserve">Regard en béton massif, coulé "in situ".</t>
  </si>
  <si>
    <r>
      <rPr>
        <sz val="8.25"/>
        <color rgb="FF000000"/>
        <rFont val="Arial"/>
        <family val="2"/>
      </rPr>
      <t xml:space="preserve">Regard de passage enterré, en béton massif, coulé "in situ" C30/37 (X0(F); D20; S2; Cl 0,4), de dimensions intérieures 40x40x50 cm, sur dallage en béton massif de 15 cm d'épaisseur, réalisation d'une pente minimale de 1,00% pour l'évacuation des eaux résiduelles et 0,50% pour l'évacuation des eaux pluviales, avec le même type de béton, fermé supérieurement avec cadre et couvercle en fonte classe B-125 selon NF EN 124. Comprend le moule réutilisable en tôle métallique amortissable en 20 utilisations et les pièces en PVC pour unions, coupées longitudinalement.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</si>
  <si>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</si>
  <si>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</si>
  <si>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</si>
  <si>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</si>
  <si>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</si>
  <si>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</si>
  <si>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mt10hmf030B</t>
  </si>
  <si>
    <t xml:space="preserve">Béton massif C30/37 (X0(F); D20; S2; Cl 0,4), prêt à l'emploi, selon NF EN 206.</t>
  </si>
  <si>
    <t xml:space="preserve">m³</t>
  </si>
  <si>
    <t xml:space="preserve">mt11var110</t>
  </si>
  <si>
    <t xml:space="preserve">Ensemble de pièces en PVC pour réaliser les cours correspondants dans le fond du regard de branchement.</t>
  </si>
  <si>
    <t xml:space="preserve">U</t>
  </si>
  <si>
    <t xml:space="preserve">mt08epr030a</t>
  </si>
  <si>
    <t xml:space="preserve">Moule réutilisable pour la réalisation de regards de section carrée de 40x40x50 cm, de tôle métallique, y compris accessoires de montage.</t>
  </si>
  <si>
    <t xml:space="preserve">U</t>
  </si>
  <si>
    <t xml:space="preserve">mt11tfa010a</t>
  </si>
  <si>
    <t xml:space="preserve">Cadre et tampon en fonte, 40x40 cm, pour regard à tampon amovible, classe B-125 selon NF EN 124.</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</si>
  <si>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</si>
  <si>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</si>
  <si>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</si>
  <si>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</si>
  <si>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</si>
  <si>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</si>
  <si>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</si>
  <si>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</si>
  <si>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</si>
  <si>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4,50€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</si>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</sst>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25" customWidth="1"/>
    <col min="3" max="3" width="0.68" customWidth="1"/>
    <col min="4" max="4" width="78.37"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0.218</v>
      </c>
      <c r="F9" s="11" t="s">
        <v>13</v>
      </c>
      <c r="G9" s="13">
        <v>115.43</v>
      </c>
      <c r="H9" s="13">
        <f ca="1">ROUND(INDIRECT(ADDRESS(ROW()+(0), COLUMN()+(-3), 1))*INDIRECT(ADDRESS(ROW()+(0), COLUMN()+(-1), 1)), 2)</f>
        <v>25.16</v>
      </c>
    </row>
    <row r="10" spans="1:8" ht="24.00" thickBot="1" customHeight="1">
      <c r="A10" s="14" t="s">
        <v>14</v>
      </c>
      <c r="B10" s="14"/>
      <c r="C10" s="14" t="s">
        <v>15</v>
      </c>
      <c r="D10" s="14"/>
      <c r="E10" s="15">
        <v>1</v>
      </c>
      <c r="F10" s="16" t="s">
        <v>16</v>
      </c>
      <c r="G10" s="17">
        <v>5.95</v>
      </c>
      <c r="H10" s="17">
        <f ca="1">ROUND(INDIRECT(ADDRESS(ROW()+(0), COLUMN()+(-3), 1))*INDIRECT(ADDRESS(ROW()+(0), COLUMN()+(-1), 1)), 2)</f>
        <v>5.95</v>
      </c>
    </row>
    <row r="11" spans="1:8" ht="24.00" thickBot="1" customHeight="1">
      <c r="A11" s="14" t="s">
        <v>17</v>
      </c>
      <c r="B11" s="14"/>
      <c r="C11" s="14" t="s">
        <v>18</v>
      </c>
      <c r="D11" s="14"/>
      <c r="E11" s="15">
        <v>0.05</v>
      </c>
      <c r="F11" s="16" t="s">
        <v>19</v>
      </c>
      <c r="G11" s="17">
        <v>182.86</v>
      </c>
      <c r="H11" s="17">
        <f ca="1">ROUND(INDIRECT(ADDRESS(ROW()+(0), COLUMN()+(-3), 1))*INDIRECT(ADDRESS(ROW()+(0), COLUMN()+(-1), 1)), 2)</f>
        <v>9.14</v>
      </c>
    </row>
    <row r="12" spans="1:8" ht="24.00" thickBot="1" customHeight="1">
      <c r="A12" s="14" t="s">
        <v>20</v>
      </c>
      <c r="B12" s="14"/>
      <c r="C12" s="14" t="s">
        <v>21</v>
      </c>
      <c r="D12" s="14"/>
      <c r="E12" s="15">
        <v>1</v>
      </c>
      <c r="F12" s="16" t="s">
        <v>22</v>
      </c>
      <c r="G12" s="17">
        <v>21</v>
      </c>
      <c r="H12" s="17">
        <f ca="1">ROUND(INDIRECT(ADDRESS(ROW()+(0), COLUMN()+(-3), 1))*INDIRECT(ADDRESS(ROW()+(0), COLUMN()+(-1), 1)), 2)</f>
        <v>21</v>
      </c>
    </row>
    <row r="13" spans="1:8" ht="13.50" thickBot="1" customHeight="1">
      <c r="A13" s="14" t="s">
        <v>23</v>
      </c>
      <c r="B13" s="14"/>
      <c r="C13" s="14" t="s">
        <v>24</v>
      </c>
      <c r="D13" s="14"/>
      <c r="E13" s="15">
        <v>1.045</v>
      </c>
      <c r="F13" s="16" t="s">
        <v>25</v>
      </c>
      <c r="G13" s="17">
        <v>29.25</v>
      </c>
      <c r="H13" s="17">
        <f ca="1">ROUND(INDIRECT(ADDRESS(ROW()+(0), COLUMN()+(-3), 1))*INDIRECT(ADDRESS(ROW()+(0), COLUMN()+(-1), 1)), 2)</f>
        <v>30.57</v>
      </c>
    </row>
    <row r="14" spans="1:8" ht="13.50" thickBot="1" customHeight="1">
      <c r="A14" s="14" t="s">
        <v>26</v>
      </c>
      <c r="B14" s="14"/>
      <c r="C14" s="18" t="s">
        <v>27</v>
      </c>
      <c r="D14" s="18"/>
      <c r="E14" s="19">
        <v>0.754</v>
      </c>
      <c r="F14" s="20" t="s">
        <v>28</v>
      </c>
      <c r="G14" s="21">
        <v>24.51</v>
      </c>
      <c r="H14" s="21">
        <f ca="1">ROUND(INDIRECT(ADDRESS(ROW()+(0), COLUMN()+(-3), 1))*INDIRECT(ADDRESS(ROW()+(0), COLUMN()+(-1), 1)), 2)</f>
        <v>18.48</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110.3</v>
      </c>
      <c r="H15" s="24">
        <f ca="1">ROUND(INDIRECT(ADDRESS(ROW()+(0), COLUMN()+(-3), 1))*INDIRECT(ADDRESS(ROW()+(0), COLUMN()+(-1), 1))/100, 2)</f>
        <v>2.21</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112.51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