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<sst xmlns="http://schemas.openxmlformats.org/spreadsheetml/2006/main" count="33" uniqueCount="33">
  <si>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</si>
  <si>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AAB010</t>
  </si>
  <si>
    <t xml:space="preserve">U</t>
  </si>
  <si>
    <t xml:space="preserve">Regard en béton massif, coulé "in situ".</t>
  </si>
  <si>
    <r>
      <rPr>
        <sz val="8.25"/>
        <color rgb="FF000000"/>
        <rFont val="Arial"/>
        <family val="2"/>
      </rPr>
      <t xml:space="preserve">Regard en pied de chute enterré, en béton massif, coulé "in situ" C30/37 (X0(F); D20; S2; Cl 0,4), de dimensions intérieures 50x50x50 cm, sur dallage en béton massif de 15 cm d'épaisseur, réalisation d'une pente minimale de 1,00% pour l'évacuation des eaux résiduelles et 0,50% pour l'évacuation des eaux pluviales, avec le même type de béton, avec un coude en PVC de 45° placé dans un dé de béton, pour éviter le coup de la descente dans la pente du dallage, fermé supérieurement avec cadre et couvercle en fonte classe B-125 selon NF EN 124. Comprend le moule réutilisable en tôle métallique amortissable en 20 utilisations.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</si>
  <si>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</si>
  <si>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</si>
  <si>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</si>
  <si>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</si>
  <si>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</si>
  <si>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</si>
  <si>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mt10hmf030B</t>
  </si>
  <si>
    <t xml:space="preserve">Béton massif C30/37 (X0(F); D20; S2; Cl 0,4), prêt à l'emploi, selon NF EN 206-1.</t>
  </si>
  <si>
    <t xml:space="preserve">m³</t>
  </si>
  <si>
    <t xml:space="preserve">mt11ppl030a</t>
  </si>
  <si>
    <t xml:space="preserve">Coude 87°30' en PVC lisse, D=125 mm.</t>
  </si>
  <si>
    <t xml:space="preserve">U</t>
  </si>
  <si>
    <t xml:space="preserve">mt08epr030b</t>
  </si>
  <si>
    <t xml:space="preserve">Moule réutilisable pour la réalisation de regards de section carrée de 50x50x50 cm, de tôle métallique, y compris accessoires de montage.</t>
  </si>
  <si>
    <t xml:space="preserve">U</t>
  </si>
  <si>
    <t xml:space="preserve">mt11tfa010b</t>
  </si>
  <si>
    <t xml:space="preserve">Cadre et tampon en fonte, 50x50 cm, pour regard à tampon amovible, classe B-125 selon NF EN 124.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</si>
  <si>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</si>
  <si>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</si>
  <si>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</si>
  <si>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</si>
  <si>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</si>
  <si>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</si>
  <si>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</si>
  <si>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</si>
  <si>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</si>
  <si>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7,13€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</si>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</sst>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0.27</v>
      </c>
      <c r="F9" s="11" t="s">
        <v>13</v>
      </c>
      <c r="G9" s="13">
        <v>105.9</v>
      </c>
      <c r="H9" s="13">
        <f ca="1">ROUND(INDIRECT(ADDRESS(ROW()+(0), COLUMN()+(-3), 1))*INDIRECT(ADDRESS(ROW()+(0), COLUMN()+(-1), 1)), 2)</f>
        <v>28.59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9.18</v>
      </c>
      <c r="H10" s="17">
        <f ca="1">ROUND(INDIRECT(ADDRESS(ROW()+(0), COLUMN()+(-3), 1))*INDIRECT(ADDRESS(ROW()+(0), COLUMN()+(-1), 1)), 2)</f>
        <v>9.18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228.57</v>
      </c>
      <c r="H11" s="17">
        <f ca="1">ROUND(INDIRECT(ADDRESS(ROW()+(0), COLUMN()+(-3), 1))*INDIRECT(ADDRESS(ROW()+(0), COLUMN()+(-1), 1)), 2)</f>
        <v>11.43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39.9</v>
      </c>
      <c r="H12" s="17">
        <f ca="1">ROUND(INDIRECT(ADDRESS(ROW()+(0), COLUMN()+(-3), 1))*INDIRECT(ADDRESS(ROW()+(0), COLUMN()+(-1), 1)), 2)</f>
        <v>39.9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1.243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31.72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0.893</v>
      </c>
      <c r="F14" s="20" t="s">
        <v>28</v>
      </c>
      <c r="G14" s="21">
        <v>21.31</v>
      </c>
      <c r="H14" s="21">
        <f ca="1">ROUND(INDIRECT(ADDRESS(ROW()+(0), COLUMN()+(-3), 1))*INDIRECT(ADDRESS(ROW()+(0), COLUMN()+(-1), 1)), 2)</f>
        <v>19.03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139.85</v>
      </c>
      <c r="H15" s="24">
        <f ca="1">ROUND(INDIRECT(ADDRESS(ROW()+(0), COLUMN()+(-3), 1))*INDIRECT(ADDRESS(ROW()+(0), COLUMN()+(-1), 1))/100, 2)</f>
        <v>2.8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142.65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