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<sst xmlns="http://schemas.openxmlformats.org/spreadsheetml/2006/main" count="30" uniqueCount="30">
  <si>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</si>
  <si>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AAB020</t>
  </si>
  <si>
    <t xml:space="preserve">U</t>
  </si>
  <si>
    <t xml:space="preserve">Regard préfabriqué.</t>
  </si>
  <si>
    <r>
      <rPr>
        <sz val="8.25"/>
        <color rgb="FF000000"/>
        <rFont val="Arial"/>
        <family val="2"/>
      </rPr>
      <t xml:space="preserve">Regard de passage enterré, préfabriqué en béton, de dimensions intérieures 40x40x50 cm, sur dallage en béton massif C20/25 (X0(F); D20; S2; Cl 1,0) de 20 cm d'épaisseur, avec cadre et tampon préfabriqués en béton armé et fermeture hermétique au passage des odeurs méphitiques.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</si>
  <si>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</si>
  <si>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</si>
  <si>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</si>
  <si>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</si>
  <si>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</si>
  <si>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</si>
  <si>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</si>
  <si>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</si>
  <si>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</si>
  <si>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mt11arh010b</t>
  </si>
  <si>
    <t xml:space="preserve">Regard avec fond, à tampon amovible, préfabriqué en béton fck=25 MPa, de 40x40x50 cm de mesures intérieures, pour assainissement.</t>
  </si>
  <si>
    <t xml:space="preserve">U</t>
  </si>
  <si>
    <t xml:space="preserve">mt11arh020b</t>
  </si>
  <si>
    <t xml:space="preserve">Cadre et tampon préfabriqués en béton armé fck=25 MPa, pour des regards d'assainissement de 40x40 cm, épaisseur du tampon 4 cm, avec fermeture hermétique au passage des odeurs méphitiques.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</si>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</sst>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0.098</v>
      </c>
      <c r="F9" s="11" t="s">
        <v>13</v>
      </c>
      <c r="G9" s="13">
        <v>115</v>
      </c>
      <c r="H9" s="13">
        <f ca="1">ROUND(INDIRECT(ADDRESS(ROW()+(0), COLUMN()+(-3), 1))*INDIRECT(ADDRESS(ROW()+(0), COLUMN()+(-1), 1)), 2)</f>
        <v>11.27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36.44</v>
      </c>
      <c r="H10" s="17">
        <f ca="1">ROUND(INDIRECT(ADDRESS(ROW()+(0), COLUMN()+(-3), 1))*INDIRECT(ADDRESS(ROW()+(0), COLUMN()+(-1), 1)), 2)</f>
        <v>36.44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12.43</v>
      </c>
      <c r="H11" s="17">
        <f ca="1">ROUND(INDIRECT(ADDRESS(ROW()+(0), COLUMN()+(-3), 1))*INDIRECT(ADDRESS(ROW()+(0), COLUMN()+(-1), 1)), 2)</f>
        <v>12.43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0.58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16.97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0.429</v>
      </c>
      <c r="F13" s="20" t="s">
        <v>25</v>
      </c>
      <c r="G13" s="21">
        <v>24.51</v>
      </c>
      <c r="H13" s="21">
        <f ca="1">ROUND(INDIRECT(ADDRESS(ROW()+(0), COLUMN()+(-3), 1))*INDIRECT(ADDRESS(ROW()+(0), COLUMN()+(-1), 1)), 2)</f>
        <v>10.51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87.62</v>
      </c>
      <c r="H14" s="24">
        <f ca="1">ROUND(INDIRECT(ADDRESS(ROW()+(0), COLUMN()+(-3), 1))*INDIRECT(ADDRESS(ROW()+(0), COLUMN()+(-1), 1))/100, 2)</f>
        <v>1.75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89.37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