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<sst xmlns="http://schemas.openxmlformats.org/spreadsheetml/2006/main" count="36" uniqueCount="36">
  <si>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</si>
  <si>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AAO040</t>
  </si>
  <si>
    <t xml:space="preserve">m³</t>
  </si>
  <si>
    <t xml:space="preserve">Remblai avec matériau drainant.</t>
  </si>
  <si>
    <r>
      <rPr>
        <sz val="8.25"/>
        <color rgb="FF000000"/>
        <rFont val="Arial"/>
        <family val="2"/>
      </rPr>
      <t xml:space="preserve">Remblai de </t>
    </r>
    <r>
      <rPr>
        <b/>
        <sz val="8.25"/>
        <color rgb="FF000000"/>
        <rFont val="Arial"/>
        <family val="2"/>
      </rPr>
      <t xml:space="preserve">grave filtrante non classifiée</t>
    </r>
    <r>
      <rPr>
        <sz val="8.25"/>
        <color rgb="FF000000"/>
        <rFont val="Arial"/>
        <family val="2"/>
      </rPr>
      <t xml:space="preserve">, pour drainage </t>
    </r>
    <r>
      <rPr>
        <b/>
        <sz val="8.25"/>
        <color rgb="FF000000"/>
        <rFont val="Arial"/>
        <family val="2"/>
      </rPr>
      <t xml:space="preserve">sous fondation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</si>
  <si>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</si>
  <si>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</si>
  <si>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</si>
  <si>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</si>
  <si>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</si>
  <si>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</si>
  <si>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</si>
  <si>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</si>
  <si>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</si>
  <si>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mq01pan010a</t>
  </si>
  <si>
    <t xml:space="preserve">Chargeuse sur pneus de 120 kW/1,9 m³.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</si>
  <si>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</si>
  <si>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</si>
  <si>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</si>
  <si>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</si>
  <si>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mq01mot010b</t>
  </si>
  <si>
    <t xml:space="preserve">Motoniveleuse de 154 kW.</t>
  </si>
  <si>
    <t xml:space="preserve">h</t>
  </si>
  <si>
    <t xml:space="preserve">mq02rov010c</t>
  </si>
  <si>
    <t xml:space="preserve">Compacteur monocylindrique vibrant autopropulsé, de 74 kW, de 7,42 t, largeur de travail 167,6 cm.</t>
  </si>
  <si>
    <t xml:space="preserve">h</t>
  </si>
  <si>
    <t xml:space="preserve">mq02cia020j</t>
  </si>
  <si>
    <t xml:space="preserve">Camion citerne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</si>
  <si>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</si>
  <si>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</si>
  <si>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</si>
  <si>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</si>
  <si>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</si>
  <si>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</si>
  <si>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1,13€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</si>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</sst>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9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2.200000</v>
      </c>
      <c r="F9" s="10" t="s">
        <v>13</v>
      </c>
      <c r="G9" s="12">
        <v>9.500000</v>
      </c>
      <c r="H9" s="12">
        <f ca="1">ROUND(INDIRECT(ADDRESS(ROW()+(0), COLUMN()+(-3), 1))*INDIRECT(ADDRESS(ROW()+(0), COLUMN()+(-1), 1)), 2)</f>
        <v>20.900000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0.017000</v>
      </c>
      <c r="F10" s="15" t="s">
        <v>16</v>
      </c>
      <c r="G10" s="16">
        <v>40.230000</v>
      </c>
      <c r="H10" s="16">
        <f ca="1">ROUND(INDIRECT(ADDRESS(ROW()+(0), COLUMN()+(-3), 1))*INDIRECT(ADDRESS(ROW()+(0), COLUMN()+(-1), 1)), 2)</f>
        <v>0.680000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0.018000</v>
      </c>
      <c r="F11" s="15" t="s">
        <v>19</v>
      </c>
      <c r="G11" s="16">
        <v>40.170000</v>
      </c>
      <c r="H11" s="16">
        <f ca="1">ROUND(INDIRECT(ADDRESS(ROW()+(0), COLUMN()+(-3), 1))*INDIRECT(ADDRESS(ROW()+(0), COLUMN()+(-1), 1)), 2)</f>
        <v>0.720000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0.012000</v>
      </c>
      <c r="F12" s="15" t="s">
        <v>22</v>
      </c>
      <c r="G12" s="16">
        <v>74.890000</v>
      </c>
      <c r="H12" s="16">
        <f ca="1">ROUND(INDIRECT(ADDRESS(ROW()+(0), COLUMN()+(-3), 1))*INDIRECT(ADDRESS(ROW()+(0), COLUMN()+(-1), 1)), 2)</f>
        <v>0.900000</v>
      </c>
    </row>
    <row r="13" spans="1:8" ht="24.00" thickBot="1" customHeight="1">
      <c r="A13" s="13" t="s">
        <v>23</v>
      </c>
      <c r="B13" s="13"/>
      <c r="C13" s="13" t="s">
        <v>24</v>
      </c>
      <c r="D13" s="13"/>
      <c r="E13" s="14">
        <v>0.029000</v>
      </c>
      <c r="F13" s="15" t="s">
        <v>25</v>
      </c>
      <c r="G13" s="16">
        <v>50.400000</v>
      </c>
      <c r="H13" s="16">
        <f ca="1">ROUND(INDIRECT(ADDRESS(ROW()+(0), COLUMN()+(-3), 1))*INDIRECT(ADDRESS(ROW()+(0), COLUMN()+(-1), 1)), 2)</f>
        <v>1.460000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0.014000</v>
      </c>
      <c r="F14" s="15" t="s">
        <v>28</v>
      </c>
      <c r="G14" s="16">
        <v>40.080000</v>
      </c>
      <c r="H14" s="16">
        <f ca="1">ROUND(INDIRECT(ADDRESS(ROW()+(0), COLUMN()+(-3), 1))*INDIRECT(ADDRESS(ROW()+(0), COLUMN()+(-1), 1)), 2)</f>
        <v>0.560000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0.117000</v>
      </c>
      <c r="F15" s="19" t="s">
        <v>31</v>
      </c>
      <c r="G15" s="20">
        <v>20.140000</v>
      </c>
      <c r="H15" s="20">
        <f ca="1">ROUND(INDIRECT(ADDRESS(ROW()+(0), COLUMN()+(-3), 1))*INDIRECT(ADDRESS(ROW()+(0), COLUMN()+(-1), 1)), 2)</f>
        <v>2.360000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27.580000</v>
      </c>
      <c r="H16" s="23">
        <f ca="1">ROUND(INDIRECT(ADDRESS(ROW()+(0), COLUMN()+(-3), 1))*INDIRECT(ADDRESS(ROW()+(0), COLUMN()+(-1), 1))/100, 2)</f>
        <v>0.550000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28.130000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