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<sst xmlns="http://schemas.openxmlformats.org/spreadsheetml/2006/main" count="45" uniqueCount="45">
  <si>
    <t xml:space="preserve"/>
  </si>
  <si>
    <t xml:space="preserve">AEE010</t>
  </si>
  <si>
    <t xml:space="preserve">U</t>
  </si>
  <si>
    <t xml:space="preserve">Lampadaire pour éclairage routier.</t>
  </si>
  <si>
    <r>
      <rPr>
        <sz val="8.25"/>
        <color rgb="FF000000"/>
        <rFont val="Arial"/>
        <family val="2"/>
      </rPr>
      <t xml:space="preserve">Fourniture et montage d'un lampadaire pour éclairage routier composé de </t>
    </r>
    <r>
      <rPr>
        <b/>
        <sz val="8.25"/>
        <color rgb="FF000000"/>
        <rFont val="Arial"/>
        <family val="2"/>
      </rPr>
      <t xml:space="preserve">mât troncoconique en acier galvanisé de 3 mm d'épaisseur, de 3000 mm de hauteur, finition peinte</t>
    </r>
    <r>
      <rPr>
        <sz val="8.25"/>
        <color rgb="FF000000"/>
        <rFont val="Arial"/>
        <family val="2"/>
      </rPr>
      <t xml:space="preserve">, avec </t>
    </r>
    <r>
      <rPr>
        <b/>
        <sz val="8.25"/>
        <color rgb="FF000000"/>
        <rFont val="Arial"/>
        <family val="2"/>
      </rPr>
      <t xml:space="preserve">boîte de connexion et de protection, avec fusibles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conducteur isolé en cuivre pour 0,6/1 kV de 2x2,5 mm²</t>
    </r>
    <r>
      <rPr>
        <sz val="8.25"/>
        <color rgb="FF000000"/>
        <rFont val="Arial"/>
        <family val="2"/>
      </rPr>
      <t xml:space="preserve">, prise de terre avec piquet, </t>
    </r>
    <r>
      <rPr>
        <b/>
        <sz val="8.25"/>
        <color rgb="FF000000"/>
        <rFont val="Arial"/>
        <family val="2"/>
      </rPr>
      <t xml:space="preserve">regard de branchement et dérivation de 40x40x60 cm, avec cadre et d'un tampon en fer fondu</t>
    </r>
    <r>
      <rPr>
        <sz val="8.25"/>
        <color rgb="FF000000"/>
        <rFont val="Arial"/>
        <family val="2"/>
      </rPr>
      <t xml:space="preserve">; et </t>
    </r>
    <r>
      <rPr>
        <b/>
        <sz val="8.25"/>
        <color rgb="FF000000"/>
        <rFont val="Arial"/>
        <family val="2"/>
      </rPr>
      <t xml:space="preserve">luminaire décoratif avec diffuseur en plastique et lampe à vapeur de mercure, VM 80 W, de forme troncopyramidale, couplé au support</t>
    </r>
    <r>
      <rPr>
        <sz val="8.25"/>
        <color rgb="FF000000"/>
        <rFont val="Arial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</si>
  <si>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</si>
  <si>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</si>
  <si>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</si>
  <si>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</si>
  <si>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</si>
  <si>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</si>
  <si>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mt34www020</t>
  </si>
  <si>
    <t xml:space="preserve">Regard de branchement et dérivation de 40x40x60 cm, avec cadre et d'un tampon en fer fondu.</t>
  </si>
  <si>
    <t xml:space="preserve">U</t>
  </si>
  <si>
    <t xml:space="preserve">mt34www040</t>
  </si>
  <si>
    <t xml:space="preserve">Boîte de connexion et de protection, avec fusibles.</t>
  </si>
  <si>
    <t xml:space="preserve">U</t>
  </si>
  <si>
    <t xml:space="preserve">mt34www050</t>
  </si>
  <si>
    <t xml:space="preserve">Conducteur isolé en cuivre pour 0,6/1 kV de 2x2,5 mm².</t>
  </si>
  <si>
    <t xml:space="preserve">m</t>
  </si>
  <si>
    <t xml:space="preserve">mt35ttc010f</t>
  </si>
  <si>
    <t xml:space="preserve">Conducteur de cuivre nu, de 35 mm².</t>
  </si>
  <si>
    <t xml:space="preserve">m</t>
  </si>
  <si>
    <t xml:space="preserve">mt35tte010a</t>
  </si>
  <si>
    <t xml:space="preserve">Électrode pour réseau de prise de terre cuivré avec 300 µm, fabriqué en acier, de 14 mm de diamètre et de 1,5 m de longueur.</t>
  </si>
  <si>
    <t xml:space="preserve">U</t>
  </si>
  <si>
    <t xml:space="preserve">mt34xes010a</t>
  </si>
  <si>
    <t xml:space="preserve">Mât troncoconique en acier galvanisé de 3 mm d'épaisseur, de 3000 mm de hauteur, finition peinte. Selon NF EN 40-5.</t>
  </si>
  <si>
    <t xml:space="preserve">U</t>
  </si>
  <si>
    <t xml:space="preserve">mt34est030a</t>
  </si>
  <si>
    <t xml:space="preserve">Luminaire décoratif avec diffuseur en plastique et lampe à vapeur de mercure, VM 80 W, de forme troncopyramidale, pour s'accoupler au support.</t>
  </si>
  <si>
    <t xml:space="preserve">U</t>
  </si>
  <si>
    <t xml:space="preserve">mq04cag010c</t>
  </si>
  <si>
    <t xml:space="preserve">Camion grue de jusqu'à 12 t.</t>
  </si>
  <si>
    <t xml:space="preserve">h</t>
  </si>
  <si>
    <t xml:space="preserve">mo003</t>
  </si>
  <si>
    <t xml:space="preserve">Compagnon professionnel III/CP2 électricien.</t>
  </si>
  <si>
    <t xml:space="preserve">h</t>
  </si>
  <si>
    <t xml:space="preserve">mo102</t>
  </si>
  <si>
    <t xml:space="preserve">Ouvrier professionnel II/OP électricien.</t>
  </si>
  <si>
    <t xml:space="preserve">h</t>
  </si>
  <si>
    <t xml:space="preserve">Coûts directs complémentaires</t>
  </si>
  <si>
    <t xml:space="preserve">%</t>
  </si>
  <si>
    <t xml:space="preserve">Coût d'entretien décennal: 216,56€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</si>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</sst>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0.86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108.00" thickBot="1" customHeight="1">
      <c r="A5" s="4" t="s">
        <v>4</v>
      </c>
      <c r="B5" s="4"/>
      <c r="C5" s="4"/>
      <c r="D5" s="4"/>
      <c r="E5" s="4"/>
      <c r="F5" s="4"/>
      <c r="G5" s="4"/>
      <c r="H5" s="4"/>
    </row>
    <row r="8" spans="1:8" ht="13.50" thickBot="1" customHeight="1">
      <c r="A8" s="5" t="s">
        <v>5</v>
      </c>
      <c r="B8" s="5"/>
      <c r="C8" s="5"/>
      <c r="D8" s="5" t="s">
        <v>6</v>
      </c>
      <c r="E8" s="5" t="s">
        <v>7</v>
      </c>
      <c r="F8" s="5" t="s">
        <v>8</v>
      </c>
      <c r="G8" s="5" t="s">
        <v>9</v>
      </c>
      <c r="H8" s="5" t="s">
        <v>10</v>
      </c>
    </row>
    <row r="9" spans="1:8" ht="24.00" thickBot="1" customHeight="1">
      <c r="A9" s="6" t="s">
        <v>11</v>
      </c>
      <c r="B9" s="6"/>
      <c r="C9" s="6"/>
      <c r="D9" s="6" t="s">
        <v>12</v>
      </c>
      <c r="E9" s="8">
        <v>1.000000</v>
      </c>
      <c r="F9" s="10" t="s">
        <v>13</v>
      </c>
      <c r="G9" s="12">
        <v>73.900000</v>
      </c>
      <c r="H9" s="12">
        <f ca="1">ROUND(INDIRECT(ADDRESS(ROW()+(0), COLUMN()+(-3), 1))*INDIRECT(ADDRESS(ROW()+(0), COLUMN()+(-1), 1)), 2)</f>
        <v>73.900000</v>
      </c>
    </row>
    <row r="10" spans="1:8" ht="13.50" thickBot="1" customHeight="1">
      <c r="A10" s="13" t="s">
        <v>14</v>
      </c>
      <c r="B10" s="13"/>
      <c r="C10" s="13"/>
      <c r="D10" s="13" t="s">
        <v>15</v>
      </c>
      <c r="E10" s="14">
        <v>1.000000</v>
      </c>
      <c r="F10" s="15" t="s">
        <v>16</v>
      </c>
      <c r="G10" s="16">
        <v>6.010000</v>
      </c>
      <c r="H10" s="16">
        <f ca="1">ROUND(INDIRECT(ADDRESS(ROW()+(0), COLUMN()+(-3), 1))*INDIRECT(ADDRESS(ROW()+(0), COLUMN()+(-1), 1)), 2)</f>
        <v>6.010000</v>
      </c>
    </row>
    <row r="11" spans="1:8" ht="13.50" thickBot="1" customHeight="1">
      <c r="A11" s="13" t="s">
        <v>17</v>
      </c>
      <c r="B11" s="13"/>
      <c r="C11" s="13"/>
      <c r="D11" s="13" t="s">
        <v>18</v>
      </c>
      <c r="E11" s="14">
        <v>4.000000</v>
      </c>
      <c r="F11" s="15" t="s">
        <v>19</v>
      </c>
      <c r="G11" s="16">
        <v>0.420000</v>
      </c>
      <c r="H11" s="16">
        <f ca="1">ROUND(INDIRECT(ADDRESS(ROW()+(0), COLUMN()+(-3), 1))*INDIRECT(ADDRESS(ROW()+(0), COLUMN()+(-1), 1)), 2)</f>
        <v>1.680000</v>
      </c>
    </row>
    <row r="12" spans="1:8" ht="13.50" thickBot="1" customHeight="1">
      <c r="A12" s="13" t="s">
        <v>20</v>
      </c>
      <c r="B12" s="13"/>
      <c r="C12" s="13"/>
      <c r="D12" s="13" t="s">
        <v>21</v>
      </c>
      <c r="E12" s="14">
        <v>2.000000</v>
      </c>
      <c r="F12" s="15" t="s">
        <v>22</v>
      </c>
      <c r="G12" s="16">
        <v>7.330000</v>
      </c>
      <c r="H12" s="16">
        <f ca="1">ROUND(INDIRECT(ADDRESS(ROW()+(0), COLUMN()+(-3), 1))*INDIRECT(ADDRESS(ROW()+(0), COLUMN()+(-1), 1)), 2)</f>
        <v>14.660000</v>
      </c>
    </row>
    <row r="13" spans="1:8" ht="24.00" thickBot="1" customHeight="1">
      <c r="A13" s="13" t="s">
        <v>23</v>
      </c>
      <c r="B13" s="13"/>
      <c r="C13" s="13"/>
      <c r="D13" s="13" t="s">
        <v>24</v>
      </c>
      <c r="E13" s="14">
        <v>1.000000</v>
      </c>
      <c r="F13" s="15" t="s">
        <v>25</v>
      </c>
      <c r="G13" s="16">
        <v>16.000000</v>
      </c>
      <c r="H13" s="16">
        <f ca="1">ROUND(INDIRECT(ADDRESS(ROW()+(0), COLUMN()+(-3), 1))*INDIRECT(ADDRESS(ROW()+(0), COLUMN()+(-1), 1)), 2)</f>
        <v>16.000000</v>
      </c>
    </row>
    <row r="14" spans="1:8" ht="24.00" thickBot="1" customHeight="1">
      <c r="A14" s="13" t="s">
        <v>26</v>
      </c>
      <c r="B14" s="13"/>
      <c r="C14" s="13"/>
      <c r="D14" s="13" t="s">
        <v>27</v>
      </c>
      <c r="E14" s="14">
        <v>1.000000</v>
      </c>
      <c r="F14" s="15" t="s">
        <v>28</v>
      </c>
      <c r="G14" s="16">
        <v>141.990000</v>
      </c>
      <c r="H14" s="16">
        <f ca="1">ROUND(INDIRECT(ADDRESS(ROW()+(0), COLUMN()+(-3), 1))*INDIRECT(ADDRESS(ROW()+(0), COLUMN()+(-1), 1)), 2)</f>
        <v>141.990000</v>
      </c>
    </row>
    <row r="15" spans="1:8" ht="34.50" thickBot="1" customHeight="1">
      <c r="A15" s="13" t="s">
        <v>29</v>
      </c>
      <c r="B15" s="13"/>
      <c r="C15" s="13"/>
      <c r="D15" s="13" t="s">
        <v>30</v>
      </c>
      <c r="E15" s="14">
        <v>1.000000</v>
      </c>
      <c r="F15" s="15" t="s">
        <v>31</v>
      </c>
      <c r="G15" s="16">
        <v>99.390000</v>
      </c>
      <c r="H15" s="16">
        <f ca="1">ROUND(INDIRECT(ADDRESS(ROW()+(0), COLUMN()+(-3), 1))*INDIRECT(ADDRESS(ROW()+(0), COLUMN()+(-1), 1)), 2)</f>
        <v>99.390000</v>
      </c>
    </row>
    <row r="16" spans="1:8" ht="13.50" thickBot="1" customHeight="1">
      <c r="A16" s="13" t="s">
        <v>32</v>
      </c>
      <c r="B16" s="13"/>
      <c r="C16" s="13"/>
      <c r="D16" s="13" t="s">
        <v>33</v>
      </c>
      <c r="E16" s="14">
        <v>0.199000</v>
      </c>
      <c r="F16" s="15" t="s">
        <v>34</v>
      </c>
      <c r="G16" s="16">
        <v>58.550000</v>
      </c>
      <c r="H16" s="16">
        <f ca="1">ROUND(INDIRECT(ADDRESS(ROW()+(0), COLUMN()+(-3), 1))*INDIRECT(ADDRESS(ROW()+(0), COLUMN()+(-1), 1)), 2)</f>
        <v>11.650000</v>
      </c>
    </row>
    <row r="17" spans="1:8" ht="13.50" thickBot="1" customHeight="1">
      <c r="A17" s="13" t="s">
        <v>35</v>
      </c>
      <c r="B17" s="13"/>
      <c r="C17" s="13"/>
      <c r="D17" s="13" t="s">
        <v>36</v>
      </c>
      <c r="E17" s="14">
        <v>0.763000</v>
      </c>
      <c r="F17" s="15" t="s">
        <v>37</v>
      </c>
      <c r="G17" s="16">
        <v>24.910000</v>
      </c>
      <c r="H17" s="16">
        <f ca="1">ROUND(INDIRECT(ADDRESS(ROW()+(0), COLUMN()+(-3), 1))*INDIRECT(ADDRESS(ROW()+(0), COLUMN()+(-1), 1)), 2)</f>
        <v>19.010000</v>
      </c>
    </row>
    <row r="18" spans="1:8" ht="13.50" thickBot="1" customHeight="1">
      <c r="A18" s="13" t="s">
        <v>38</v>
      </c>
      <c r="B18" s="13"/>
      <c r="C18" s="13"/>
      <c r="D18" s="17" t="s">
        <v>39</v>
      </c>
      <c r="E18" s="18">
        <v>0.763000</v>
      </c>
      <c r="F18" s="19" t="s">
        <v>40</v>
      </c>
      <c r="G18" s="20">
        <v>21.360000</v>
      </c>
      <c r="H18" s="20">
        <f ca="1">ROUND(INDIRECT(ADDRESS(ROW()+(0), COLUMN()+(-3), 1))*INDIRECT(ADDRESS(ROW()+(0), COLUMN()+(-1), 1)), 2)</f>
        <v>16.300000</v>
      </c>
    </row>
    <row r="19" spans="1:8" ht="13.50" thickBot="1" customHeight="1">
      <c r="A19" s="17"/>
      <c r="B19" s="17"/>
      <c r="C19" s="17"/>
      <c r="D19" s="4" t="s">
        <v>41</v>
      </c>
      <c r="E19" s="21">
        <v>2.000000</v>
      </c>
      <c r="F19" s="22" t="s">
        <v>42</v>
      </c>
      <c r="G19" s="23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1))), 2)</f>
        <v>400.590000</v>
      </c>
      <c r="H19" s="23">
        <f ca="1">ROUND(INDIRECT(ADDRESS(ROW()+(0), COLUMN()+(-3), 1))*INDIRECT(ADDRESS(ROW()+(0), COLUMN()+(-1), 1))/100, 2)</f>
        <v>8.010000</v>
      </c>
    </row>
    <row r="20" spans="1:8" ht="13.50" thickBot="1" customHeight="1">
      <c r="A20" s="24" t="s">
        <v>43</v>
      </c>
      <c r="B20" s="24"/>
      <c r="C20" s="24"/>
      <c r="D20" s="25"/>
      <c r="E20" s="25"/>
      <c r="F20" s="26"/>
      <c r="G20" s="24" t="s">
        <v>44</v>
      </c>
      <c r="H20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408.600000</v>
      </c>
    </row>
  </sheetData>
  <mergeCells count="16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E20"/>
  </mergeCells>
  <pageMargins left="0.620079" right="0.472441" top="0.472441" bottom="0.472441" header="0.0" footer="0.0"/>
  <pageSetup paperSize="9" orientation="portrait"/>
  <rowBreaks count="0" manualBreakCount="0">
    </rowBreaks>
</worksheet>
</file>