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<sst xmlns="http://schemas.openxmlformats.org/spreadsheetml/2006/main" count="50" uniqueCount="50">
  <si>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</si>
  <si>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APL020</t>
  </si>
  <si>
    <t xml:space="preserve">m</t>
  </si>
  <si>
    <t xml:space="preserve">Rigole en bord de piscine.</t>
  </si>
  <si>
    <t xml:space="preserve">Rigole en bord de piscine avec grille en plastique.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</si>
  <si>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</si>
  <si>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</si>
  <si>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</si>
  <si>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</si>
  <si>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</si>
  <si>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</si>
  <si>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</si>
  <si>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</si>
  <si>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</si>
  <si>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mt11cah010</t>
  </si>
  <si>
    <t xml:space="preserve">Caniveau préfabriquée en béton pour la récupération des eaux, de 30 cm de largeur, y compris pièces spéciales.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</si>
  <si>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</si>
  <si>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</si>
  <si>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</si>
  <si>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</si>
  <si>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</si>
  <si>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</si>
  <si>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</si>
  <si>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</si>
  <si>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</si>
  <si>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</si>
  <si>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mt47prp030</t>
  </si>
  <si>
    <t xml:space="preserve">Maille de fibre de verre.</t>
  </si>
  <si>
    <t xml:space="preserve">m²</t>
  </si>
  <si>
    <t xml:space="preserve">mt47prp040</t>
  </si>
  <si>
    <t xml:space="preserve">Résine de polyester.</t>
  </si>
  <si>
    <t xml:space="preserve">kg</t>
  </si>
  <si>
    <t xml:space="preserve">mt47prp010</t>
  </si>
  <si>
    <t xml:space="preserve">Grille en PVC de 34 cm de largeur pour gouttière de piscine, en matériau plastique avec texture antiglissante, y compris le profilé support et les pièces spéciales de coin.</t>
  </si>
  <si>
    <t xml:space="preserve">m</t>
  </si>
  <si>
    <t xml:space="preserve">mt47prp020</t>
  </si>
  <si>
    <t xml:space="preserve">Pièces spéciales et matériau complémentaire.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</si>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</sst>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5.280000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5.200000</v>
      </c>
      <c r="H9" s="20">
        <f ca="1">ROUND(INDIRECT(ADDRESS(ROW()+(0), COLUMN()+(-3), 1))*INDIRECT(ADDRESS(ROW()+(0), COLUMN()+(-1), 1)), 2)</f>
        <v>5.460000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1.500000</v>
      </c>
      <c r="H10" s="20">
        <f ca="1">ROUND(INDIRECT(ADDRESS(ROW()+(0), COLUMN()+(-3), 1))*INDIRECT(ADDRESS(ROW()+(0), COLUMN()+(-1), 1)), 2)</f>
        <v>0.020000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0.056000</v>
      </c>
      <c r="F11" s="19" t="s">
        <v>22</v>
      </c>
      <c r="G11" s="20">
        <v>32.250000</v>
      </c>
      <c r="H11" s="20">
        <f ca="1">ROUND(INDIRECT(ADDRESS(ROW()+(0), COLUMN()+(-3), 1))*INDIRECT(ADDRESS(ROW()+(0), COLUMN()+(-1), 1)), 2)</f>
        <v>1.810000</v>
      </c>
    </row>
    <row r="12" spans="1:8" ht="31.20" thickBot="1" customHeight="1">
      <c r="A12" s="17" t="s">
        <v>23</v>
      </c>
      <c r="B12" s="17"/>
      <c r="C12" s="17" t="s">
        <v>24</v>
      </c>
      <c r="D12" s="17"/>
      <c r="E12" s="18">
        <v>0.019000</v>
      </c>
      <c r="F12" s="19" t="s">
        <v>25</v>
      </c>
      <c r="G12" s="20">
        <v>39.800000</v>
      </c>
      <c r="H12" s="20">
        <f ca="1">ROUND(INDIRECT(ADDRESS(ROW()+(0), COLUMN()+(-3),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2.210000</v>
      </c>
      <c r="H13" s="20">
        <f ca="1">ROUND(INDIRECT(ADDRESS(ROW()+(0), COLUMN()+(-3), 1))*INDIRECT(ADDRESS(ROW()+(0), COLUMN()+(-1), 1)), 2)</f>
        <v>2.210000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0.750000</v>
      </c>
      <c r="F14" s="19" t="s">
        <v>31</v>
      </c>
      <c r="G14" s="20">
        <v>6.950000</v>
      </c>
      <c r="H14" s="20">
        <f ca="1">ROUND(INDIRECT(ADDRESS(ROW()+(0), COLUMN()+(-3), 1))*INDIRECT(ADDRESS(ROW()+(0), COLUMN()+(-1), 1)), 2)</f>
        <v>5.210000</v>
      </c>
    </row>
    <row r="15" spans="1:8" ht="31.20" thickBot="1" customHeight="1">
      <c r="A15" s="17" t="s">
        <v>32</v>
      </c>
      <c r="B15" s="17"/>
      <c r="C15" s="17" t="s">
        <v>33</v>
      </c>
      <c r="D15" s="17"/>
      <c r="E15" s="18">
        <v>1.050000</v>
      </c>
      <c r="F15" s="19" t="s">
        <v>34</v>
      </c>
      <c r="G15" s="20">
        <v>25.500000</v>
      </c>
      <c r="H15" s="20">
        <f ca="1">ROUND(INDIRECT(ADDRESS(ROW()+(0), COLUMN()+(-3), 1))*INDIRECT(ADDRESS(ROW()+(0), COLUMN()+(-1), 1)), 2)</f>
        <v>26.780000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0.850000</v>
      </c>
      <c r="H16" s="20">
        <f ca="1">ROUND(INDIRECT(ADDRESS(ROW()+(0), COLUMN()+(-3), 1))*INDIRECT(ADDRESS(ROW()+(0), COLUMN()+(-1), 1)), 2)</f>
        <v>0.850000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1.375000</v>
      </c>
      <c r="F17" s="19" t="s">
        <v>40</v>
      </c>
      <c r="G17" s="20">
        <v>21.400000</v>
      </c>
      <c r="H17" s="20">
        <f ca="1">ROUND(INDIRECT(ADDRESS(ROW()+(0), COLUMN()+(-3), 1))*INDIRECT(ADDRESS(ROW()+(0), COLUMN()+(-1), 1)), 2)</f>
        <v>29.430000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0.750000</v>
      </c>
      <c r="F18" s="23" t="s">
        <v>43</v>
      </c>
      <c r="G18" s="24">
        <v>24.110000</v>
      </c>
      <c r="H18" s="24">
        <f ca="1">ROUND(INDIRECT(ADDRESS(ROW()+(0), COLUMN()+(-3), 1))*INDIRECT(ADDRESS(ROW()+(0), COLUMN()+(-1), 1)), 2)</f>
        <v>18.080000</v>
      </c>
    </row>
    <row r="19" spans="1:8" ht="12.00" thickBot="1" customHeight="1">
      <c r="A19" s="17"/>
      <c r="B19" s="17"/>
      <c r="C19" s="10" t="s">
        <v>44</v>
      </c>
      <c r="D19" s="10"/>
      <c r="E19" s="12">
        <v>2.000000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95.890000</v>
      </c>
      <c r="H19" s="16">
        <f ca="1">ROUND(INDIRECT(ADDRESS(ROW()+(0), COLUMN()+(-3), 1))*INDIRECT(ADDRESS(ROW()+(0), COLUMN()+(-1), 1))/100, 2)</f>
        <v>1.920000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97.810000</v>
      </c>
      <c r="H20" s="24">
        <f ca="1">ROUND(INDIRECT(ADDRESS(ROW()+(0), COLUMN()+(-3), 1))*INDIRECT(ADDRESS(ROW()+(0), COLUMN()+(-1), 1))/100, 2)</f>
        <v>2.930000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100.740000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