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<sst xmlns="http://schemas.openxmlformats.org/spreadsheetml/2006/main" count="39" uniqueCount="39">
  <si>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</si>
  <si>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ASE010</t>
  </si>
  <si>
    <t xml:space="preserve">m²</t>
  </si>
  <si>
    <t xml:space="preserve">Revêtement de sol continu en béton imprimé, pour extérieurs.</t>
  </si>
  <si>
    <r>
      <rPr>
        <sz val="8.25"/>
        <color rgb="FF000000"/>
        <rFont val="Arial"/>
        <family val="2"/>
      </rPr>
      <t xml:space="preserve">Revêtement de sol continu en béton imprimé, avec des joints, de 10 cm d'épaisseur, réalisé avec béton C16/20 (X0(F); D10; S3; Cl 1,0) prêt à l'emploi et coulage depuis le camion, extension et vibrage manuel via règle vibrante; coloriage et durcissement superficiel par saupoudrage avec du mortier décoratif de roulement pour revêtement de sol en béton, couleur blanche, rendement 4,5 kg/m²; finition imprimée en relief, application préalable de démoulant en poudre, couleur bordeaux; et couche de scellement finale avec résine imperméabilisante. Le prix ne comprend ni la base du dallage ni l'exécution et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</si>
  <si>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</si>
  <si>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</si>
  <si>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</si>
  <si>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</si>
  <si>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</si>
  <si>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</si>
  <si>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mt10hmf030h</t>
  </si>
  <si>
    <t xml:space="preserve">Béton massif C16/20 (X0(F); D10; S3; Cl 1,0), prêt à l'emploi, selon NF EN 206.</t>
  </si>
  <si>
    <t xml:space="preserve">m³</t>
  </si>
  <si>
    <t xml:space="preserve">mt09wnc011ba</t>
  </si>
  <si>
    <t xml:space="preserve">Mortier décoratif de roulement pour revêtement de sol en béton, couleur blanche, composé de ciment, granulats de silice, additifs organiques et pigments.</t>
  </si>
  <si>
    <t xml:space="preserve">kg</t>
  </si>
  <si>
    <t xml:space="preserve">mt09wnc020f</t>
  </si>
  <si>
    <t xml:space="preserve">Démoulant en poudre, couleur bordeaux, appliqué dans revêtements continus en béton imprimé, composé de charges, pigments et additifs organiques.</t>
  </si>
  <si>
    <t xml:space="preserve">kg</t>
  </si>
  <si>
    <t xml:space="preserve">mt09wnc030a</t>
  </si>
  <si>
    <t xml:space="preserve">Résine imperméabilisante, pour le séchage et le scellement de revêtements continus en béton imprimé, composée de résine synthétique en dispersion aqueuse et additifs spécifiques.</t>
  </si>
  <si>
    <t xml:space="preserve">kg</t>
  </si>
  <si>
    <t xml:space="preserve">mq06vib020</t>
  </si>
  <si>
    <t xml:space="preserve">Règle vibrante de 3 m.</t>
  </si>
  <si>
    <t xml:space="preserve">h</t>
  </si>
  <si>
    <t xml:space="preserve">mq08lch040</t>
  </si>
  <si>
    <t xml:space="preserve">Hydronettoyeur à pression.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</si>
  <si>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</si>
  <si>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</si>
  <si>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</si>
  <si>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</si>
  <si>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</si>
  <si>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</si>
  <si>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</si>
  <si>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</si>
  <si>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</si>
  <si>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3,77€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</si>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</sst>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77.35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0.105</v>
      </c>
      <c r="E9" s="11" t="s">
        <v>13</v>
      </c>
      <c r="F9" s="13">
        <v>112.49</v>
      </c>
      <c r="G9" s="13">
        <f ca="1">ROUND(INDIRECT(ADDRESS(ROW()+(0), COLUMN()+(-3), 1))*INDIRECT(ADDRESS(ROW()+(0), COLUMN()+(-1), 1)), 2)</f>
        <v>11.81</v>
      </c>
    </row>
    <row r="10" spans="1:7" ht="24.00" thickBot="1" customHeight="1">
      <c r="A10" s="14" t="s">
        <v>14</v>
      </c>
      <c r="B10" s="14"/>
      <c r="C10" s="14" t="s">
        <v>15</v>
      </c>
      <c r="D10" s="15">
        <v>4.5</v>
      </c>
      <c r="E10" s="16" t="s">
        <v>16</v>
      </c>
      <c r="F10" s="17">
        <v>0.45</v>
      </c>
      <c r="G10" s="17">
        <f ca="1">ROUND(INDIRECT(ADDRESS(ROW()+(0), COLUMN()+(-3), 1))*INDIRECT(ADDRESS(ROW()+(0), COLUMN()+(-1), 1)), 2)</f>
        <v>2.03</v>
      </c>
    </row>
    <row r="11" spans="1:7" ht="24.00" thickBot="1" customHeight="1">
      <c r="A11" s="14" t="s">
        <v>17</v>
      </c>
      <c r="B11" s="14"/>
      <c r="C11" s="14" t="s">
        <v>18</v>
      </c>
      <c r="D11" s="15">
        <v>0.2</v>
      </c>
      <c r="E11" s="16" t="s">
        <v>19</v>
      </c>
      <c r="F11" s="17">
        <v>5.63</v>
      </c>
      <c r="G11" s="17">
        <f ca="1">ROUND(INDIRECT(ADDRESS(ROW()+(0), COLUMN()+(-3), 1))*INDIRECT(ADDRESS(ROW()+(0), COLUMN()+(-1), 1)), 2)</f>
        <v>1.13</v>
      </c>
    </row>
    <row r="12" spans="1:7" ht="34.50" thickBot="1" customHeight="1">
      <c r="A12" s="14" t="s">
        <v>20</v>
      </c>
      <c r="B12" s="14"/>
      <c r="C12" s="14" t="s">
        <v>21</v>
      </c>
      <c r="D12" s="15">
        <v>0.25</v>
      </c>
      <c r="E12" s="16" t="s">
        <v>22</v>
      </c>
      <c r="F12" s="17">
        <v>9.66</v>
      </c>
      <c r="G12" s="17">
        <f ca="1">ROUND(INDIRECT(ADDRESS(ROW()+(0), COLUMN()+(-3), 1))*INDIRECT(ADDRESS(ROW()+(0), COLUMN()+(-1), 1)), 2)</f>
        <v>2.42</v>
      </c>
    </row>
    <row r="13" spans="1:7" ht="13.50" thickBot="1" customHeight="1">
      <c r="A13" s="14" t="s">
        <v>23</v>
      </c>
      <c r="B13" s="14"/>
      <c r="C13" s="14" t="s">
        <v>24</v>
      </c>
      <c r="D13" s="15">
        <v>0.019</v>
      </c>
      <c r="E13" s="16" t="s">
        <v>25</v>
      </c>
      <c r="F13" s="17">
        <v>5.23</v>
      </c>
      <c r="G13" s="17">
        <f ca="1">ROUND(INDIRECT(ADDRESS(ROW()+(0), COLUMN()+(-3), 1))*INDIRECT(ADDRESS(ROW()+(0), COLUMN()+(-1), 1)), 2)</f>
        <v>0.1</v>
      </c>
    </row>
    <row r="14" spans="1:7" ht="13.50" thickBot="1" customHeight="1">
      <c r="A14" s="14" t="s">
        <v>26</v>
      </c>
      <c r="B14" s="14"/>
      <c r="C14" s="14" t="s">
        <v>27</v>
      </c>
      <c r="D14" s="15">
        <v>0.174</v>
      </c>
      <c r="E14" s="16" t="s">
        <v>28</v>
      </c>
      <c r="F14" s="17">
        <v>5.15</v>
      </c>
      <c r="G14" s="17">
        <f ca="1">ROUND(INDIRECT(ADDRESS(ROW()+(0), COLUMN()+(-3), 1))*INDIRECT(ADDRESS(ROW()+(0), COLUMN()+(-1), 1)), 2)</f>
        <v>0.9</v>
      </c>
    </row>
    <row r="15" spans="1:7" ht="13.50" thickBot="1" customHeight="1">
      <c r="A15" s="14" t="s">
        <v>29</v>
      </c>
      <c r="B15" s="14"/>
      <c r="C15" s="14" t="s">
        <v>30</v>
      </c>
      <c r="D15" s="15">
        <v>0.205</v>
      </c>
      <c r="E15" s="16" t="s">
        <v>31</v>
      </c>
      <c r="F15" s="17">
        <v>30.66</v>
      </c>
      <c r="G15" s="17">
        <f ca="1">ROUND(INDIRECT(ADDRESS(ROW()+(0), COLUMN()+(-3), 1))*INDIRECT(ADDRESS(ROW()+(0), COLUMN()+(-1), 1)), 2)</f>
        <v>6.29</v>
      </c>
    </row>
    <row r="16" spans="1:7" ht="13.50" thickBot="1" customHeight="1">
      <c r="A16" s="14" t="s">
        <v>32</v>
      </c>
      <c r="B16" s="14"/>
      <c r="C16" s="18" t="s">
        <v>33</v>
      </c>
      <c r="D16" s="19">
        <v>0.327</v>
      </c>
      <c r="E16" s="20" t="s">
        <v>34</v>
      </c>
      <c r="F16" s="21">
        <v>27.27</v>
      </c>
      <c r="G16" s="21">
        <f ca="1">ROUND(INDIRECT(ADDRESS(ROW()+(0), COLUMN()+(-3), 1))*INDIRECT(ADDRESS(ROW()+(0), COLUMN()+(-1), 1)), 2)</f>
        <v>8.92</v>
      </c>
    </row>
    <row r="17" spans="1:7" ht="13.50" thickBot="1" customHeight="1">
      <c r="A17" s="18"/>
      <c r="B17" s="18"/>
      <c r="C17" s="5" t="s">
        <v>35</v>
      </c>
      <c r="D17" s="22">
        <v>2</v>
      </c>
      <c r="E17" s="23" t="s">
        <v>36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33.6</v>
      </c>
      <c r="G17" s="24">
        <f ca="1">ROUND(INDIRECT(ADDRESS(ROW()+(0), COLUMN()+(-3), 1))*INDIRECT(ADDRESS(ROW()+(0), COLUMN()+(-1), 1))/100, 2)</f>
        <v>0.67</v>
      </c>
    </row>
    <row r="18" spans="1:7" ht="13.50" thickBot="1" customHeight="1">
      <c r="A18" s="25" t="s">
        <v>37</v>
      </c>
      <c r="B18" s="25"/>
      <c r="C18" s="26"/>
      <c r="D18" s="26"/>
      <c r="E18" s="27"/>
      <c r="F18" s="25" t="s">
        <v>38</v>
      </c>
      <c r="G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34.27</v>
      </c>
    </row>
  </sheetData>
  <mergeCells count="14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147638" right="0.147638" top="0.206693" bottom="0.206693" header="0.0" footer="0.0"/>
  <pageSetup paperSize="9" orientation="portrait"/>
  <rowBreaks count="0" manualBreakCount="0">
    </rowBreaks>
</worksheet>
</file>