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<sst xmlns="http://schemas.openxmlformats.org/spreadsheetml/2006/main" count="32" uniqueCount="32">
  <si>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</si>
  <si>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ASI030</t>
  </si>
  <si>
    <t xml:space="preserve">U</t>
  </si>
  <si>
    <t xml:space="preserve">Siphon avec regard de pompage.</t>
  </si>
  <si>
    <r>
      <rPr>
        <b/>
        <sz val="7.80"/>
        <color rgb="FF000000"/>
        <rFont val="Arial"/>
        <family val="2"/>
      </rPr>
      <t xml:space="preserve">Station d'élévation pour eaux grises, installation enterrée, avec pompe submersible, puissance nominale du moteur de 0,55 kW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</si>
  <si>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</si>
  <si>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</si>
  <si>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</si>
  <si>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</si>
  <si>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</si>
  <si>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</si>
  <si>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mt37bcw500abaa</t>
  </si>
  <si>
    <t xml:space="preserve">Station d'élévation pour eaux grises, installation enterrée, passage libre maximum de 10 mm; apte pour températures jusqu'à 35°C (pour temps court 90°C), formée de: réservoir en polyéthylène avec châssis et couvercle en acier galvanisé, connexion en impulsion de 1 1/4", deux connexions d'entrée DN 100/70; bouche d'écoulement; siphon, tuyauterie intérieure; pompe submersible; interrupteur de flotteur, pour le contrôle automatique du niveau; puissance nominale du moteur de 0,55 kW, alimentation monophasique 230V/50Hz; valve antiretour.</t>
  </si>
  <si>
    <t xml:space="preserve">U</t>
  </si>
  <si>
    <t xml:space="preserve">mt11var020</t>
  </si>
  <si>
    <t xml:space="preserve">Matériel auxiliaire pour assainissement.</t>
  </si>
  <si>
    <t xml:space="preserve">U</t>
  </si>
  <si>
    <t xml:space="preserve">mo004</t>
  </si>
  <si>
    <t xml:space="preserve">Compagnon professionnel III/CP2 plombier.</t>
  </si>
  <si>
    <t xml:space="preserve">h</t>
  </si>
  <si>
    <t xml:space="preserve">mo011</t>
  </si>
  <si>
    <t xml:space="preserve">Compagnon professionnel III/CP2 construction.</t>
  </si>
  <si>
    <t xml:space="preserve">h</t>
  </si>
  <si>
    <t xml:space="preserve">mo059</t>
  </si>
  <si>
    <t xml:space="preserve">Ouvrier d'exécution I/OE2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</si>
  <si>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</si>
  <si>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</si>
  <si>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</si>
  <si>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</si>
  <si>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</si>
  <si>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287,45 €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</si>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</sst>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39" customWidth="1"/>
    <col min="3" max="3" width="3.06" customWidth="1"/>
    <col min="4" max="4" width="63.39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79.20" thickBot="1" customHeight="1">
      <c r="A8" s="10" t="s">
        <v>11</v>
      </c>
      <c r="B8" s="10"/>
      <c r="C8" s="10"/>
      <c r="D8" s="10" t="s">
        <v>12</v>
      </c>
      <c r="E8" s="12">
        <v>1.000000</v>
      </c>
      <c r="F8" s="14" t="s">
        <v>13</v>
      </c>
      <c r="G8" s="16">
        <v>1.000000</v>
      </c>
      <c r="H8" s="16">
        <f ca="1">ROUND(INDIRECT(ADDRESS(ROW()+(0), COLUMN()+(-2), 1))*INDIRECT(ADDRESS(ROW()+(0), COLUMN()+(-1), 1)), 2)</f>
        <v>1352.180000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0.750000</v>
      </c>
      <c r="H9" s="20">
        <f ca="1">ROUND(INDIRECT(ADDRESS(ROW()+(0), COLUMN()+(-2), 1))*INDIRECT(ADDRESS(ROW()+(0), COLUMN()+(-1), 1)), 2)</f>
        <v>0.750000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0.266000</v>
      </c>
      <c r="F10" s="19" t="s">
        <v>19</v>
      </c>
      <c r="G10" s="20">
        <v>23.560000</v>
      </c>
      <c r="H10" s="20">
        <f ca="1">ROUND(INDIRECT(ADDRESS(ROW()+(0), COLUMN()+(-2), 1))*INDIRECT(ADDRESS(ROW()+(0), COLUMN()+(-1), 1)), 2)</f>
        <v>6.270000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0.266000</v>
      </c>
      <c r="F11" s="19" t="s">
        <v>22</v>
      </c>
      <c r="G11" s="20">
        <v>23.170000</v>
      </c>
      <c r="H11" s="20">
        <f ca="1">ROUND(INDIRECT(ADDRESS(ROW()+(0), COLUMN()+(-2), 1))*INDIRECT(ADDRESS(ROW()+(0), COLUMN()+(-1), 1)), 2)</f>
        <v>6.160000</v>
      </c>
    </row>
    <row r="12" spans="1:8" ht="12.00" thickBot="1" customHeight="1">
      <c r="A12" s="17" t="s">
        <v>23</v>
      </c>
      <c r="B12" s="17"/>
      <c r="C12" s="17"/>
      <c r="D12" s="21" t="s">
        <v>24</v>
      </c>
      <c r="E12" s="22">
        <v>0.133000</v>
      </c>
      <c r="F12" s="23" t="s">
        <v>25</v>
      </c>
      <c r="G12" s="24">
        <v>20.130000</v>
      </c>
      <c r="H12" s="24">
        <f ca="1">ROUND(INDIRECT(ADDRESS(ROW()+(0), COLUMN()+(-2), 1))*INDIRECT(ADDRESS(ROW()+(0), COLUMN()+(-1), 1)), 2)</f>
        <v>2.680000</v>
      </c>
    </row>
    <row r="13" spans="1:8" ht="12.00" thickBot="1" customHeight="1">
      <c r="A13" s="17"/>
      <c r="B13" s="17"/>
      <c r="C13" s="17"/>
      <c r="D13" s="10" t="s">
        <v>26</v>
      </c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1368.040000</v>
      </c>
      <c r="H13" s="16">
        <f ca="1">ROUND(INDIRECT(ADDRESS(ROW()+(0), COLUMN()+(-2), 1))*INDIRECT(ADDRESS(ROW()+(0), COLUMN()+(-1), 1))/100, 2)</f>
        <v>27.360000</v>
      </c>
    </row>
    <row r="14" spans="1:8" ht="12.00" thickBot="1" customHeight="1">
      <c r="A14" s="21"/>
      <c r="B14" s="21"/>
      <c r="C14" s="21"/>
      <c r="D14" s="21" t="s">
        <v>28</v>
      </c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1395.400000</v>
      </c>
      <c r="H14" s="24">
        <f ca="1">ROUND(INDIRECT(ADDRESS(ROW()+(0), COLUMN()+(-2), 1))*INDIRECT(ADDRESS(ROW()+(0), COLUMN()+(-1), 1))/100, 2)</f>
        <v>41.860000</v>
      </c>
    </row>
    <row r="15" spans="1:8" ht="12.00" thickBot="1" customHeight="1">
      <c r="A15" s="6" t="s">
        <v>30</v>
      </c>
      <c r="B15" s="6"/>
      <c r="C15" s="6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1437.260000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