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<sst xmlns="http://schemas.openxmlformats.org/spreadsheetml/2006/main" count="35" uniqueCount="35">
  <si>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</si>
  <si>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ASI050</t>
  </si>
  <si>
    <t xml:space="preserve">m</t>
  </si>
  <si>
    <t xml:space="preserve">Caniveau.</t>
  </si>
  <si>
    <r>
      <rPr>
        <b/>
        <sz val="7.80"/>
        <color rgb="FF000000"/>
        <rFont val="Arial"/>
        <family val="2"/>
      </rPr>
      <t xml:space="preserve">Caniveau préfabriquée en béton polymère, de 1000 mm de longueur, 100 mm de largeur et 85 mm de hauteur avec grille tressée en acier galvanisé, classe B-125 conformément à NF EN 124, de 1000 mm de longueur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</si>
  <si>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</si>
  <si>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</si>
  <si>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</si>
  <si>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</si>
  <si>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</si>
  <si>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</si>
  <si>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mt10hmf030cbab</t>
  </si>
  <si>
    <t xml:space="preserve">Béton massif C20/25 (X0(F); D25; S2; Cl 1,0), fabriqué en centrale, à couler avec grue, conformément à NF EN 206-1.</t>
  </si>
  <si>
    <t xml:space="preserve">m³</t>
  </si>
  <si>
    <t xml:space="preserve">mt11can110a</t>
  </si>
  <si>
    <t xml:space="preserve">Caniveau préfabriquée en béton polymère, de 1000 mm de longueur, 100 mm de largeur et 85 mm de hauteur, comprend la partie proportionnelle de pièces spéciales.</t>
  </si>
  <si>
    <t xml:space="preserve">U</t>
  </si>
  <si>
    <t xml:space="preserve">mt11can120aa</t>
  </si>
  <si>
    <t xml:space="preserve">Grille tressée en acier galvanisé, classe B-125 conformément à NF EN 124, de 1000 mm de longueur et 100 mm de largeur, pour caniveau préfabriquée en béton polymère, comprend la partie proportionnelle d'éléments de fixation.</t>
  </si>
  <si>
    <t xml:space="preserve">U</t>
  </si>
  <si>
    <t xml:space="preserve">mt11var020</t>
  </si>
  <si>
    <t xml:space="preserve">Matériel auxiliaire pour assainissement.</t>
  </si>
  <si>
    <t xml:space="preserve">U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</si>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</sst>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35" customWidth="1"/>
    <col min="3" max="3" width="17.34" customWidth="1"/>
    <col min="4" max="4" width="42.99" customWidth="1"/>
    <col min="5" max="5" width="5.54" customWidth="1"/>
    <col min="6" max="6" width="3.06" customWidth="1"/>
    <col min="7" max="7" width="5.83" customWidth="1"/>
    <col min="8" max="8" width="2.48" customWidth="1"/>
    <col min="9" max="9" width="11.37" customWidth="1"/>
    <col min="10" max="10" width="2.1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0.039000</v>
      </c>
      <c r="F8" s="12"/>
      <c r="G8" s="14" t="s">
        <v>13</v>
      </c>
      <c r="H8" s="16">
        <v>87.770000</v>
      </c>
      <c r="I8" s="16"/>
      <c r="J8" s="16"/>
      <c r="K8" s="16">
        <f ca="1">ROUND(INDIRECT(ADDRESS(ROW()+(0), COLUMN()+(-4), 1))*INDIRECT(ADDRESS(ROW()+(0), COLUMN()+(-3), 1)), 2)</f>
        <v>3.420000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8"/>
      <c r="G9" s="19" t="s">
        <v>16</v>
      </c>
      <c r="H9" s="20">
        <v>15.330000</v>
      </c>
      <c r="I9" s="20"/>
      <c r="J9" s="20"/>
      <c r="K9" s="20">
        <f ca="1">ROUND(INDIRECT(ADDRESS(ROW()+(0), COLUMN()+(-4), 1))*INDIRECT(ADDRESS(ROW()+(0), COLUMN()+(-3), 1)), 2)</f>
        <v>15.330000</v>
      </c>
    </row>
    <row r="10" spans="1:11" ht="40.8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8"/>
      <c r="G10" s="19" t="s">
        <v>19</v>
      </c>
      <c r="H10" s="20">
        <v>14.700000</v>
      </c>
      <c r="I10" s="20"/>
      <c r="J10" s="20"/>
      <c r="K10" s="20">
        <f ca="1">ROUND(INDIRECT(ADDRESS(ROW()+(0), COLUMN()+(-4), 1))*INDIRECT(ADDRESS(ROW()+(0), COLUMN()+(-3), 1)), 2)</f>
        <v>14.700000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8"/>
      <c r="G11" s="19" t="s">
        <v>22</v>
      </c>
      <c r="H11" s="20">
        <v>0.750000</v>
      </c>
      <c r="I11" s="20"/>
      <c r="J11" s="20"/>
      <c r="K11" s="20">
        <f ca="1">ROUND(INDIRECT(ADDRESS(ROW()+(0), COLUMN()+(-4), 1))*INDIRECT(ADDRESS(ROW()+(0), COLUMN()+(-3), 1)), 2)</f>
        <v>2.250000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0.266000</v>
      </c>
      <c r="F12" s="18"/>
      <c r="G12" s="19" t="s">
        <v>25</v>
      </c>
      <c r="H12" s="20">
        <v>23.170000</v>
      </c>
      <c r="I12" s="20"/>
      <c r="J12" s="20"/>
      <c r="K12" s="20">
        <f ca="1">ROUND(INDIRECT(ADDRESS(ROW()+(0), COLUMN()+(-4), 1))*INDIRECT(ADDRESS(ROW()+(0), COLUMN()+(-3), 1)), 2)</f>
        <v>6.160000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0.280000</v>
      </c>
      <c r="F13" s="22"/>
      <c r="G13" s="23" t="s">
        <v>28</v>
      </c>
      <c r="H13" s="24">
        <v>19.730000</v>
      </c>
      <c r="I13" s="24"/>
      <c r="J13" s="24"/>
      <c r="K13" s="24">
        <f ca="1">ROUND(INDIRECT(ADDRESS(ROW()+(0), COLUMN()+(-4), 1))*INDIRECT(ADDRESS(ROW()+(0), COLUMN()+(-3), 1)), 2)</f>
        <v>5.520000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47.380000</v>
      </c>
      <c r="I14" s="16"/>
      <c r="J14" s="16"/>
      <c r="K14" s="16">
        <f ca="1">ROUND(INDIRECT(ADDRESS(ROW()+(0), COLUMN()+(-4), 1))*INDIRECT(ADDRESS(ROW()+(0), COLUMN()+(-3), 1))/100, 2)</f>
        <v>0.950000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48.330000</v>
      </c>
      <c r="I15" s="24"/>
      <c r="J15" s="24"/>
      <c r="K15" s="24">
        <f ca="1">ROUND(INDIRECT(ADDRESS(ROW()+(0), COLUMN()+(-4), 1))*INDIRECT(ADDRESS(ROW()+(0), COLUMN()+(-3), 1))/100, 2)</f>
        <v>1.450000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49.780000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