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<sst xmlns="http://schemas.openxmlformats.org/spreadsheetml/2006/main" count="30" uniqueCount="30">
  <si>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</si>
  <si>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ASL090</t>
  </si>
  <si>
    <t xml:space="preserve">m²</t>
  </si>
  <si>
    <t xml:space="preserve">Revêtement de sol avec des dalles en pierre naturelle sur un lit de sable.</t>
  </si>
  <si>
    <r>
      <rPr>
        <sz val="8.25"/>
        <color rgb="FF000000"/>
        <rFont val="Arial"/>
        <family val="2"/>
      </rPr>
      <t xml:space="preserve">Revêtement de sol pour un usage extérieur dans zones piétonnes et rues résidentielles, de dalles de pièces régulières de calcaire de Silos de 60x40x2 cm, finition sciée, pose sur lit de sable de 0 à 5 mm de diamètre, de 3 cm d'épaisseur; jointoiement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</si>
  <si>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</si>
  <si>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</si>
  <si>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</si>
  <si>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</si>
  <si>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</si>
  <si>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</si>
  <si>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t>
  </si>
  <si>
    <t xml:space="preserve">Sable de 0 à 5 mm de diamètre.</t>
  </si>
  <si>
    <t xml:space="preserve">m³</t>
  </si>
  <si>
    <t xml:space="preserve">mt18bpn011aa</t>
  </si>
  <si>
    <t xml:space="preserve">Dalle de calcaire de Silos, de 60x40x2 cm, finition sciée, selon NF EN 1341.</t>
  </si>
  <si>
    <t xml:space="preserve">m²</t>
  </si>
  <si>
    <t xml:space="preserve">mt01arp020a</t>
  </si>
  <si>
    <t xml:space="preserve">Sable naturel, fin et sec, de 2 mm de taille maximale, exempt de sels nuisibles, présenté en sacs.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</si>
  <si>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</si>
  <si>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</si>
  <si>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</si>
  <si>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</si>
  <si>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</si>
  <si>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</si>
  <si>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</si>
  <si>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</si>
  <si>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</si>
  <si>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5,03€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</si>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</sst>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v>
      </c>
      <c r="F9" s="11" t="s">
        <v>13</v>
      </c>
      <c r="G9" s="13">
        <v>12.02</v>
      </c>
      <c r="H9" s="13">
        <f ca="1">ROUND(INDIRECT(ADDRESS(ROW()+(0), COLUMN()+(-3), 1))*INDIRECT(ADDRESS(ROW()+(0), COLUMN()+(-1), 1)), 2)</f>
        <v>0.36</v>
      </c>
    </row>
    <row r="10" spans="1:8" ht="13.50" thickBot="1" customHeight="1">
      <c r="A10" s="14" t="s">
        <v>14</v>
      </c>
      <c r="B10" s="14"/>
      <c r="C10" s="14" t="s">
        <v>15</v>
      </c>
      <c r="D10" s="14"/>
      <c r="E10" s="15">
        <v>1.05</v>
      </c>
      <c r="F10" s="16" t="s">
        <v>16</v>
      </c>
      <c r="G10" s="17">
        <v>26.5</v>
      </c>
      <c r="H10" s="17">
        <f ca="1">ROUND(INDIRECT(ADDRESS(ROW()+(0), COLUMN()+(-3), 1))*INDIRECT(ADDRESS(ROW()+(0), COLUMN()+(-1), 1)), 2)</f>
        <v>27.83</v>
      </c>
    </row>
    <row r="11" spans="1:8" ht="24.00" thickBot="1" customHeight="1">
      <c r="A11" s="14" t="s">
        <v>17</v>
      </c>
      <c r="B11" s="14"/>
      <c r="C11" s="14" t="s">
        <v>18</v>
      </c>
      <c r="D11" s="14"/>
      <c r="E11" s="15">
        <v>1</v>
      </c>
      <c r="F11" s="16" t="s">
        <v>19</v>
      </c>
      <c r="G11" s="17">
        <v>0.35</v>
      </c>
      <c r="H11" s="17">
        <f ca="1">ROUND(INDIRECT(ADDRESS(ROW()+(0), COLUMN()+(-3), 1))*INDIRECT(ADDRESS(ROW()+(0), COLUMN()+(-1), 1)), 2)</f>
        <v>0.35</v>
      </c>
    </row>
    <row r="12" spans="1:8" ht="13.50" thickBot="1" customHeight="1">
      <c r="A12" s="14" t="s">
        <v>20</v>
      </c>
      <c r="B12" s="14"/>
      <c r="C12" s="14" t="s">
        <v>21</v>
      </c>
      <c r="D12" s="14"/>
      <c r="E12" s="15">
        <v>0.458</v>
      </c>
      <c r="F12" s="16" t="s">
        <v>22</v>
      </c>
      <c r="G12" s="17">
        <v>25.52</v>
      </c>
      <c r="H12" s="17">
        <f ca="1">ROUND(INDIRECT(ADDRESS(ROW()+(0), COLUMN()+(-3), 1))*INDIRECT(ADDRESS(ROW()+(0), COLUMN()+(-1), 1)), 2)</f>
        <v>11.69</v>
      </c>
    </row>
    <row r="13" spans="1:8" ht="13.50" thickBot="1" customHeight="1">
      <c r="A13" s="14" t="s">
        <v>23</v>
      </c>
      <c r="B13" s="14"/>
      <c r="C13" s="18" t="s">
        <v>24</v>
      </c>
      <c r="D13" s="18"/>
      <c r="E13" s="19">
        <v>0.642</v>
      </c>
      <c r="F13" s="20" t="s">
        <v>25</v>
      </c>
      <c r="G13" s="21">
        <v>22.65</v>
      </c>
      <c r="H13" s="21">
        <f ca="1">ROUND(INDIRECT(ADDRESS(ROW()+(0), COLUMN()+(-3), 1))*INDIRECT(ADDRESS(ROW()+(0), COLUMN()+(-1), 1)), 2)</f>
        <v>14.54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54.77</v>
      </c>
      <c r="H14" s="24">
        <f ca="1">ROUND(INDIRECT(ADDRESS(ROW()+(0), COLUMN()+(-3), 1))*INDIRECT(ADDRESS(ROW()+(0), COLUMN()+(-1), 1))/100, 2)</f>
        <v>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55.87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