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<sst xmlns="http://schemas.openxmlformats.org/spreadsheetml/2006/main" count="31" uniqueCount="31">
  <si>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</si>
  <si>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DEH021</t>
  </si>
  <si>
    <t xml:space="preserve">m²</t>
  </si>
  <si>
    <t xml:space="preserve">Démolition d'un plancher en béton armé avec des moyens mécaniques.</t>
  </si>
  <si>
    <r>
      <rPr>
        <sz val="7.80"/>
        <color rgb="FF000000"/>
        <rFont val="Arial"/>
        <family val="2"/>
      </rPr>
      <t xml:space="preserve">Démolition de </t>
    </r>
    <r>
      <rPr>
        <b/>
        <sz val="7.80"/>
        <color rgb="FF000000"/>
        <rFont val="Arial"/>
        <family val="2"/>
      </rPr>
      <t xml:space="preserve">dalle massif de béton armé de jusqu'à 20 cm d'épaisseur</t>
    </r>
    <r>
      <rPr>
        <sz val="7.80"/>
        <color rgb="FF000000"/>
        <rFont val="Arial"/>
        <family val="2"/>
      </rPr>
      <t xml:space="preserve">, avec </t>
    </r>
    <r>
      <rPr>
        <b/>
        <sz val="7.80"/>
        <color rgb="FF000000"/>
        <rFont val="Arial"/>
        <family val="2"/>
      </rPr>
      <t xml:space="preserve">rétro-pelleteuse avec marteau piqueur</t>
    </r>
    <r>
      <rPr>
        <sz val="7.80"/>
        <color rgb="FF000000"/>
        <rFont val="Arial"/>
        <family val="2"/>
      </rPr>
      <t xml:space="preserve">, et charge </t>
    </r>
    <r>
      <rPr>
        <b/>
        <sz val="7.80"/>
        <color rgb="FF000000"/>
        <rFont val="Arial"/>
        <family val="2"/>
      </rPr>
      <t xml:space="preserve">manuel</t>
    </r>
    <r>
      <rPr>
        <sz val="7.80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</si>
  <si>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</si>
  <si>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</si>
  <si>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</si>
  <si>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</si>
  <si>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</si>
  <si>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</si>
  <si>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</t>
  </si>
  <si>
    <t xml:space="preserve">Pelleteuse sur pneus avec marteau casseur 115 CV.</t>
  </si>
  <si>
    <t xml:space="preserve">h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</si>
  <si>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</si>
  <si>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</si>
  <si>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</si>
  <si>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</si>
  <si>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</si>
  <si>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</si>
  <si>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mo010</t>
  </si>
  <si>
    <t xml:space="preserve">Compagnon professionnel III/CP2 soudeur.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</si>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</sst>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0.87" customWidth="1"/>
    <col min="3" max="3" width="11.22" customWidth="1"/>
    <col min="4" max="4" width="55.23" customWidth="1"/>
    <col min="5" max="5" width="8.60" customWidth="1"/>
    <col min="6" max="6" width="5.83" customWidth="1"/>
    <col min="7" max="7" width="11.37" customWidth="1"/>
    <col min="8" max="8" width="4.66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0.596000</v>
      </c>
      <c r="F8" s="14" t="s">
        <v>13</v>
      </c>
      <c r="G8" s="16">
        <v>67.070000</v>
      </c>
      <c r="H8" s="16"/>
      <c r="I8" s="16">
        <f ca="1">ROUND(INDIRECT(ADDRESS(ROW()+(0), COLUMN()+(-3), 1))*INDIRECT(ADDRESS(ROW()+(0), COLUMN()+(-2), 1)), 2)</f>
        <v>39.970000</v>
      </c>
      <c r="J8" s="16"/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0.381000</v>
      </c>
      <c r="F9" s="19" t="s">
        <v>16</v>
      </c>
      <c r="G9" s="20">
        <v>7.370000</v>
      </c>
      <c r="H9" s="20"/>
      <c r="I9" s="20">
        <f ca="1">ROUND(INDIRECT(ADDRESS(ROW()+(0), COLUMN()+(-3), 1))*INDIRECT(ADDRESS(ROW()+(0), COLUMN()+(-2), 1)), 2)</f>
        <v>2.810000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0.434000</v>
      </c>
      <c r="F10" s="19" t="s">
        <v>19</v>
      </c>
      <c r="G10" s="20">
        <v>20.130000</v>
      </c>
      <c r="H10" s="20"/>
      <c r="I10" s="20">
        <f ca="1">ROUND(INDIRECT(ADDRESS(ROW()+(0), COLUMN()+(-3), 1))*INDIRECT(ADDRESS(ROW()+(0), COLUMN()+(-2), 1)), 2)</f>
        <v>8.740000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0.260000</v>
      </c>
      <c r="F11" s="19" t="s">
        <v>22</v>
      </c>
      <c r="G11" s="20">
        <v>23.190000</v>
      </c>
      <c r="H11" s="20"/>
      <c r="I11" s="20">
        <f ca="1">ROUND(INDIRECT(ADDRESS(ROW()+(0), COLUMN()+(-3), 1))*INDIRECT(ADDRESS(ROW()+(0), COLUMN()+(-2), 1)), 2)</f>
        <v>6.030000</v>
      </c>
      <c r="J11" s="20"/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0.651000</v>
      </c>
      <c r="F12" s="23" t="s">
        <v>25</v>
      </c>
      <c r="G12" s="24">
        <v>19.730000</v>
      </c>
      <c r="H12" s="24"/>
      <c r="I12" s="24">
        <f ca="1">ROUND(INDIRECT(ADDRESS(ROW()+(0), COLUMN()+(-3), 1))*INDIRECT(ADDRESS(ROW()+(0), COLUMN()+(-2), 1)), 2)</f>
        <v>12.840000</v>
      </c>
      <c r="J12" s="24"/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70.390000</v>
      </c>
      <c r="H13" s="16"/>
      <c r="I13" s="16">
        <f ca="1">ROUND(INDIRECT(ADDRESS(ROW()+(0), COLUMN()+(-3), 1))*INDIRECT(ADDRESS(ROW()+(0), COLUMN()+(-2), 1))/100, 2)</f>
        <v>1.410000</v>
      </c>
      <c r="J13" s="16"/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71.800000</v>
      </c>
      <c r="H14" s="24"/>
      <c r="I14" s="24">
        <f ca="1">ROUND(INDIRECT(ADDRESS(ROW()+(0), COLUMN()+(-3), 1))*INDIRECT(ADDRESS(ROW()+(0), COLUMN()+(-2), 1))/100, 2)</f>
        <v>2.150000</v>
      </c>
      <c r="J14" s="24"/>
    </row>
    <row r="15" spans="1:10" ht="12.00" thickBot="1" customHeight="1">
      <c r="A15" s="25"/>
      <c r="B15" s="26"/>
      <c r="C15" s="26"/>
      <c r="D15" s="26"/>
      <c r="E15" s="26"/>
      <c r="F15" s="27"/>
      <c r="G15" s="6" t="s">
        <v>30</v>
      </c>
      <c r="H15" s="6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73.950000</v>
      </c>
      <c r="J15" s="28"/>
    </row>
  </sheetData>
  <mergeCells count="31">
    <mergeCell ref="A1:J1"/>
    <mergeCell ref="A3:B3"/>
    <mergeCell ref="D3:G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