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<sst xmlns="http://schemas.openxmlformats.org/spreadsheetml/2006/main" count="23" uniqueCount="23">
  <si>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</si>
  <si>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EAR020</t>
  </si>
  <si>
    <t xml:space="preserve">m²</t>
  </si>
  <si>
    <t xml:space="preserve">Réparation d'un revêtement en mortier avec des défauts superficiels, avec du mortier acrylique.</t>
  </si>
  <si>
    <r>
      <rPr>
        <sz val="8.25"/>
        <color rgb="FF000000"/>
        <rFont val="Arial"/>
        <family val="2"/>
      </rPr>
      <t xml:space="preserve">Réparation d'un revêtement en mortier avec des défauts superficiels par application d'une couche de mortier à base de ciment hydraulique, thixotropique et modifié avec des polymères, de couleur grise, avec résistance à la compression à 28 jours supérieure à 15 N/mm², classe R2, type PCC, selon NF EN 1504-3, Euroclasse F de réaction au feu, selon NF EN 13501-1, de 3 mm d'épaisseur moyenne, avec un rendement de 5,4 kg/m², pour ensuite réaliser la finition finale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</si>
  <si>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</si>
  <si>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</si>
  <si>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</si>
  <si>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</si>
  <si>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</si>
  <si>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</si>
  <si>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mt09reh094a</t>
  </si>
  <si>
    <t xml:space="preserve">Mortier à base de ciment hydraulique, thixotropique et modifié avec des polymères, de couleur grise, avec résistance à la compression à 28 jours supérieure à 15 N/mm², classe R2, type PCC, selon NF EN 1504-3, Euroclasse F de réaction au feu, selon NF EN 13501-1, composé de ciment, résines spéciales et sable, avec effet protecteur face à la carbonatation et résistance aux intempéries, pour réparation superficielle et finition des structures en béton.</t>
  </si>
  <si>
    <t xml:space="preserve">kg</t>
  </si>
  <si>
    <t xml:space="preserve">mo039</t>
  </si>
  <si>
    <t xml:space="preserve">Compagnon professionnel III/CP2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</si>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</sst>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5.4</v>
      </c>
      <c r="F9" s="11" t="s">
        <v>13</v>
      </c>
      <c r="G9" s="13">
        <v>1.12</v>
      </c>
      <c r="H9" s="13">
        <f ca="1">ROUND(INDIRECT(ADDRESS(ROW()+(0), COLUMN()+(-3), 1))*INDIRECT(ADDRESS(ROW()+(0), COLUMN()+(-1), 1)), 2)</f>
        <v>6.05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</v>
      </c>
      <c r="F10" s="16" t="s">
        <v>16</v>
      </c>
      <c r="G10" s="17">
        <v>30.66</v>
      </c>
      <c r="H10" s="17">
        <f ca="1">ROUND(INDIRECT(ADDRESS(ROW()+(0), COLUMN()+(-3), 1))*INDIRECT(ADDRESS(ROW()+(0), COLUMN()+(-1), 1)), 2)</f>
        <v>3.37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</v>
      </c>
      <c r="F11" s="20" t="s">
        <v>19</v>
      </c>
      <c r="G11" s="21">
        <v>26.99</v>
      </c>
      <c r="H11" s="21">
        <f ca="1">ROUND(INDIRECT(ADDRESS(ROW()+(0), COLUMN()+(-3), 1))*INDIRECT(ADDRESS(ROW()+(0), COLUMN()+(-1), 1)), 2)</f>
        <v>2.97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12.39</v>
      </c>
      <c r="H12" s="24">
        <f ca="1">ROUND(INDIRECT(ADDRESS(ROW()+(0), COLUMN()+(-3), 1))*INDIRECT(ADDRESS(ROW()+(0), COLUMN()+(-1), 1))/100, 2)</f>
        <v>0.25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12.64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