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<sst xmlns="http://schemas.openxmlformats.org/spreadsheetml/2006/main" count="36" uniqueCount="36">
  <si>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</si>
  <si>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EBC030</t>
  </si>
  <si>
    <t xml:space="preserve">m²</t>
  </si>
  <si>
    <t xml:space="preserve">Bardage avec des pièces en grès émaillé. Pose en couche mince.</t>
  </si>
  <si>
    <r>
      <rPr>
        <sz val="8.25"/>
        <color rgb="FF000000"/>
        <rFont val="Arial"/>
        <family val="2"/>
      </rPr>
      <t xml:space="preserve">Bardage avec des pièces en grès émaillé, de 200x200 mm, gamme moyenne, capacité d'absorption en eau E&lt;3%, groupe BIb, selon NF EN 14411. SUPPORT: parement en béton, vertical. POSE: en couche mince via double encollage avec du mortier-colle amélioré, C2 TE S1, selon NF EN 12004, déformable, avec résistance au glissement et temps ouvert allongé et agrafes d'ancrage intermédiaires en forme d'oméga et en amorce de 15 mm de largeur, en acier inoxydable AISI 316, finition naturelle, pour système de fixation visible, JOINTOIEMENT: avec du mortier de joints cémenteux amélioré, avec absorption d'eau réduite et résistance élevée à l'abrasion type CG 2 W A, couleur blanche, dans des joints de 8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</si>
  <si>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</si>
  <si>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</si>
  <si>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</si>
  <si>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</si>
  <si>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</si>
  <si>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</si>
  <si>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mt09mcp100f</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</si>
  <si>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</si>
  <si>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</si>
  <si>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mt19pey110bfg</t>
  </si>
  <si>
    <t xml:space="preserve">Kit d'agrafes d'ancrage intermédiaires en forme d'oméga et en amorce de 15 mm de largeur, en acier inoxydable AISI 316, finition naturelle, chevilles en nylon et vis en acier inoxydable A2, pour système de fixation visible de revêtements extérieurs céramiques, avec joints de 8 mm d'épaisseur.</t>
  </si>
  <si>
    <t xml:space="preserve">U</t>
  </si>
  <si>
    <t xml:space="preserve">mt19abe100adb</t>
  </si>
  <si>
    <t xml:space="preserve">Pièces en grès émaillé, de 200x200 mm, gamme moyenne, capacité d'absorption en eau E&lt;3%, groupe BIb,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</si>
  <si>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</si>
  <si>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</si>
  <si>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</si>
  <si>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</si>
  <si>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</si>
  <si>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</si>
  <si>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</si>
  <si>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</si>
  <si>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</si>
  <si>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</si>
  <si>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</si>
  <si>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</si>
  <si>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</si>
  <si>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</si>
  <si>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</si>
  <si>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19,22€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</si>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</sst>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8</v>
      </c>
      <c r="E9" s="11" t="s">
        <v>13</v>
      </c>
      <c r="F9" s="13">
        <v>0.7</v>
      </c>
      <c r="G9" s="13">
        <f ca="1">ROUND(INDIRECT(ADDRESS(ROW()+(0), COLUMN()+(-3), 1))*INDIRECT(ADDRESS(ROW()+(0), COLUMN()+(-1), 1)), 2)</f>
        <v>5.6</v>
      </c>
    </row>
    <row r="10" spans="1:7" ht="45.00" thickBot="1" customHeight="1">
      <c r="A10" s="14" t="s">
        <v>14</v>
      </c>
      <c r="B10" s="14"/>
      <c r="C10" s="14" t="s">
        <v>15</v>
      </c>
      <c r="D10" s="15">
        <v>8.33</v>
      </c>
      <c r="E10" s="16" t="s">
        <v>16</v>
      </c>
      <c r="F10" s="17">
        <v>0.49</v>
      </c>
      <c r="G10" s="17">
        <f ca="1">ROUND(INDIRECT(ADDRESS(ROW()+(0), COLUMN()+(-3), 1))*INDIRECT(ADDRESS(ROW()+(0), COLUMN()+(-1), 1)), 2)</f>
        <v>4.08</v>
      </c>
    </row>
    <row r="11" spans="1:7" ht="24.00" thickBot="1" customHeight="1">
      <c r="A11" s="14" t="s">
        <v>17</v>
      </c>
      <c r="B11" s="14"/>
      <c r="C11" s="14" t="s">
        <v>18</v>
      </c>
      <c r="D11" s="15">
        <v>1.05</v>
      </c>
      <c r="E11" s="16" t="s">
        <v>19</v>
      </c>
      <c r="F11" s="17">
        <v>15.37</v>
      </c>
      <c r="G11" s="17">
        <f ca="1">ROUND(INDIRECT(ADDRESS(ROW()+(0), COLUMN()+(-3), 1))*INDIRECT(ADDRESS(ROW()+(0), COLUMN()+(-1), 1)), 2)</f>
        <v>16.14</v>
      </c>
    </row>
    <row r="12" spans="1:7" ht="66.00" thickBot="1" customHeight="1">
      <c r="A12" s="14" t="s">
        <v>20</v>
      </c>
      <c r="B12" s="14"/>
      <c r="C12" s="14" t="s">
        <v>21</v>
      </c>
      <c r="D12" s="15">
        <v>0.67</v>
      </c>
      <c r="E12" s="16" t="s">
        <v>22</v>
      </c>
      <c r="F12" s="17">
        <v>1.7</v>
      </c>
      <c r="G12" s="17">
        <f ca="1">ROUND(INDIRECT(ADDRESS(ROW()+(0), COLUMN()+(-3), 1))*INDIRECT(ADDRESS(ROW()+(0), COLUMN()+(-1), 1)), 2)</f>
        <v>1.14</v>
      </c>
    </row>
    <row r="13" spans="1:7" ht="24.00" thickBot="1" customHeight="1">
      <c r="A13" s="14" t="s">
        <v>23</v>
      </c>
      <c r="B13" s="14"/>
      <c r="C13" s="14" t="s">
        <v>24</v>
      </c>
      <c r="D13" s="15">
        <v>0.35</v>
      </c>
      <c r="E13" s="16" t="s">
        <v>25</v>
      </c>
      <c r="F13" s="17">
        <v>2.4</v>
      </c>
      <c r="G13" s="17">
        <f ca="1">ROUND(INDIRECT(ADDRESS(ROW()+(0), COLUMN()+(-3), 1))*INDIRECT(ADDRESS(ROW()+(0), COLUMN()+(-1), 1)), 2)</f>
        <v>0.84</v>
      </c>
    </row>
    <row r="14" spans="1:7" ht="13.50" thickBot="1" customHeight="1">
      <c r="A14" s="14" t="s">
        <v>26</v>
      </c>
      <c r="B14" s="14"/>
      <c r="C14" s="14" t="s">
        <v>27</v>
      </c>
      <c r="D14" s="15">
        <v>1.069</v>
      </c>
      <c r="E14" s="16" t="s">
        <v>28</v>
      </c>
      <c r="F14" s="17">
        <v>30.66</v>
      </c>
      <c r="G14" s="17">
        <f ca="1">ROUND(INDIRECT(ADDRESS(ROW()+(0), COLUMN()+(-3), 1))*INDIRECT(ADDRESS(ROW()+(0), COLUMN()+(-1), 1)), 2)</f>
        <v>32.78</v>
      </c>
    </row>
    <row r="15" spans="1:7" ht="13.50" thickBot="1" customHeight="1">
      <c r="A15" s="14" t="s">
        <v>29</v>
      </c>
      <c r="B15" s="14"/>
      <c r="C15" s="18" t="s">
        <v>30</v>
      </c>
      <c r="D15" s="19">
        <v>1.069</v>
      </c>
      <c r="E15" s="20" t="s">
        <v>31</v>
      </c>
      <c r="F15" s="21">
        <v>27.27</v>
      </c>
      <c r="G15" s="21">
        <f ca="1">ROUND(INDIRECT(ADDRESS(ROW()+(0), COLUMN()+(-3), 1))*INDIRECT(ADDRESS(ROW()+(0), COLUMN()+(-1), 1)), 2)</f>
        <v>29.15</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89.73</v>
      </c>
      <c r="G16" s="24">
        <f ca="1">ROUND(INDIRECT(ADDRESS(ROW()+(0), COLUMN()+(-3), 1))*INDIRECT(ADDRESS(ROW()+(0), COLUMN()+(-1), 1))/100, 2)</f>
        <v>1.79</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91.52</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