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<sst xmlns="http://schemas.openxmlformats.org/spreadsheetml/2006/main" count="41" uniqueCount="41">
  <si>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</si>
  <si>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ECH010</t>
  </si>
  <si>
    <t xml:space="preserve">m</t>
  </si>
  <si>
    <t xml:space="preserve">Habillage d'une baie de façade.</t>
  </si>
  <si>
    <r>
      <rPr>
        <sz val="7.80"/>
        <color rgb="FF000000"/>
        <rFont val="Arial"/>
        <family val="2"/>
      </rPr>
      <t xml:space="preserve">Habillage réalisé a l'aide de pièces </t>
    </r>
    <r>
      <rPr>
        <b/>
        <sz val="7.80"/>
        <color rgb="FF000000"/>
        <rFont val="Arial"/>
        <family val="2"/>
      </rPr>
      <t xml:space="preserve">en béton polymère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couleur blanche, de 20x15x2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</si>
  <si>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</si>
  <si>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</si>
  <si>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</si>
  <si>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</si>
  <si>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</si>
  <si>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</si>
  <si>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mt09moe010c</t>
  </si>
  <si>
    <t xml:space="preserve">Mortier de ciment CEM II/B-P 32,5 N, hydrofuge, type M-15, confectionné sur site avec 450 kg/m³ de ciment et une proportion en volume 1/3.</t>
  </si>
  <si>
    <t xml:space="preserve">m³</t>
  </si>
  <si>
    <t xml:space="preserve">mt20wwa040</t>
  </si>
  <si>
    <t xml:space="preserve">Adhésif cémenteux flexible et de grande adhérence.</t>
  </si>
  <si>
    <t xml:space="preserve">kg</t>
  </si>
  <si>
    <t xml:space="preserve">mt20rhl010e</t>
  </si>
  <si>
    <t xml:space="preserve">Habillage des baies de façade via des pièces préfabriquées en béton polymère qui incluent jambage et moulure, de couleur blanche, de 20x15x2 cm, avec ancrage métallique en acier inoxydable.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</si>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</sst>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0.004000</v>
      </c>
      <c r="F8" s="14" t="s">
        <v>13</v>
      </c>
      <c r="G8" s="16">
        <v>158.500000</v>
      </c>
      <c r="H8" s="16">
        <f ca="1">ROUND(INDIRECT(ADDRESS(ROW()+(0), COLUMN()+(-3),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2.433000</v>
      </c>
      <c r="F9" s="19" t="s">
        <v>16</v>
      </c>
      <c r="G9" s="20">
        <v>0.500000</v>
      </c>
      <c r="H9" s="20">
        <f ca="1">ROUND(INDIRECT(ADDRESS(ROW()+(0), COLUMN()+(-3), 1))*INDIRECT(ADDRESS(ROW()+(0), COLUMN()+(-1), 1)), 2)</f>
        <v>1.220000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1.100000</v>
      </c>
      <c r="F10" s="19" t="s">
        <v>19</v>
      </c>
      <c r="G10" s="20">
        <v>23.010000</v>
      </c>
      <c r="H10" s="20">
        <f ca="1">ROUND(INDIRECT(ADDRESS(ROW()+(0), COLUMN()+(-3), 1))*INDIRECT(ADDRESS(ROW()+(0), COLUMN()+(-1), 1)), 2)</f>
        <v>25.310000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0.400000</v>
      </c>
      <c r="F11" s="19" t="s">
        <v>22</v>
      </c>
      <c r="G11" s="20">
        <v>0.390000</v>
      </c>
      <c r="H11" s="20">
        <f ca="1">ROUND(INDIRECT(ADDRESS(ROW()+(0), COLUMN()+(-3), 1))*INDIRECT(ADDRESS(ROW()+(0), COLUMN()+(-1), 1)), 2)</f>
        <v>0.160000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0.045000</v>
      </c>
      <c r="F12" s="19" t="s">
        <v>25</v>
      </c>
      <c r="G12" s="20">
        <v>5.350000</v>
      </c>
      <c r="H12" s="20">
        <f ca="1">ROUND(INDIRECT(ADDRESS(ROW()+(0), COLUMN()+(-3), 1))*INDIRECT(ADDRESS(ROW()+(0), COLUMN()+(-1), 1)), 2)</f>
        <v>0.240000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0.090000</v>
      </c>
      <c r="F13" s="19" t="s">
        <v>28</v>
      </c>
      <c r="G13" s="20">
        <v>5.250000</v>
      </c>
      <c r="H13" s="20">
        <f ca="1">ROUND(INDIRECT(ADDRESS(ROW()+(0), COLUMN()+(-3), 1))*INDIRECT(ADDRESS(ROW()+(0), COLUMN()+(-1), 1)), 2)</f>
        <v>0.470000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0.461000</v>
      </c>
      <c r="F14" s="19" t="s">
        <v>31</v>
      </c>
      <c r="G14" s="20">
        <v>24.260000</v>
      </c>
      <c r="H14" s="20">
        <f ca="1">ROUND(INDIRECT(ADDRESS(ROW()+(0), COLUMN()+(-3), 1))*INDIRECT(ADDRESS(ROW()+(0), COLUMN()+(-1), 1)), 2)</f>
        <v>11.180000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0.461000</v>
      </c>
      <c r="F15" s="23" t="s">
        <v>34</v>
      </c>
      <c r="G15" s="24">
        <v>20.290000</v>
      </c>
      <c r="H15" s="24">
        <f ca="1">ROUND(INDIRECT(ADDRESS(ROW()+(0), COLUMN()+(-3), 1))*INDIRECT(ADDRESS(ROW()+(0), COLUMN()+(-1), 1)), 2)</f>
        <v>9.350000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48.560000</v>
      </c>
      <c r="H16" s="16">
        <f ca="1">ROUND(INDIRECT(ADDRESS(ROW()+(0), COLUMN()+(-3), 1))*INDIRECT(ADDRESS(ROW()+(0), COLUMN()+(-1), 1))/100, 2)</f>
        <v>0.970000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49.530000</v>
      </c>
      <c r="H17" s="24">
        <f ca="1">ROUND(INDIRECT(ADDRESS(ROW()+(0), COLUMN()+(-3), 1))*INDIRECT(ADDRESS(ROW()+(0), COLUMN()+(-1), 1))/100, 2)</f>
        <v>1.490000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51.020000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