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<sst xmlns="http://schemas.openxmlformats.org/spreadsheetml/2006/main" count="26" uniqueCount="26">
  <si>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</si>
  <si>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EEJ010</t>
  </si>
  <si>
    <t xml:space="preserve">m</t>
  </si>
  <si>
    <t xml:space="preserve">Scellage d'un joint de dilatation avec un mastic bitumineux prémoulé.</t>
  </si>
  <si>
    <r>
      <rPr>
        <sz val="7.80"/>
        <color rgb="FF000000"/>
        <rFont val="Arial"/>
        <family val="2"/>
      </rPr>
      <t xml:space="preserve">Scellage de joint de dilatation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mm de largeur, dans un parement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extérieur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cordon bitumineux Chomastic P "CHOVA", sur fond de joint Rejuntex "CHOVA" de 25 mm de diamètre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</si>
  <si>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</si>
  <si>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</si>
  <si>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</si>
  <si>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</si>
  <si>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</si>
  <si>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</si>
  <si>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mt15pac032b</t>
  </si>
  <si>
    <t xml:space="preserve">Fond de joints pour scellage, Chovastar Rejuntex 25 "CHOVA", dans des cordons en polyéthylène expansé, de 25 mm de diamètre, pour limiter la profondeur du joint de dilatation.</t>
  </si>
  <si>
    <t xml:space="preserve">m</t>
  </si>
  <si>
    <t xml:space="preserve">mt15pac030b</t>
  </si>
  <si>
    <t xml:space="preserve">Cordon de remplissage pour joint de dilatation, de mastic avec une base bitumineuse Chovastar Mastic P20 "CHOVA", type BH-II, de 20 mm de diamètre.</t>
  </si>
  <si>
    <t xml:space="preserve">m</t>
  </si>
  <si>
    <t xml:space="preserve">mo103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</si>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</sst>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3.26" customWidth="1"/>
    <col min="4" max="4" width="50.85" customWidth="1"/>
    <col min="5" max="5" width="8.60" customWidth="1"/>
    <col min="6" max="6" width="5.83" customWidth="1"/>
    <col min="7" max="7" width="2.91" customWidth="1"/>
    <col min="8" max="8" width="7.43" customWidth="1"/>
    <col min="9" max="9" width="5.68" customWidth="1"/>
    <col min="10" max="10" width="1.75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0.270000</v>
      </c>
      <c r="H8" s="16"/>
      <c r="I8" s="16"/>
      <c r="J8" s="16">
        <f ca="1">ROUND(INDIRECT(ADDRESS(ROW()+(0), COLUMN()+(-5), 1))*INDIRECT(ADDRESS(ROW()+(0), COLUMN()+(-3), 1)), 2)</f>
        <v>0.270000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2.090000</v>
      </c>
      <c r="H9" s="20"/>
      <c r="I9" s="20"/>
      <c r="J9" s="20">
        <f ca="1">ROUND(INDIRECT(ADDRESS(ROW()+(0), COLUMN()+(-5), 1))*INDIRECT(ADDRESS(ROW()+(0), COLUMN()+(-3), 1)), 2)</f>
        <v>2.190000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0.557000</v>
      </c>
      <c r="F10" s="23" t="s">
        <v>19</v>
      </c>
      <c r="G10" s="24">
        <v>20.990000</v>
      </c>
      <c r="H10" s="24"/>
      <c r="I10" s="24"/>
      <c r="J10" s="24">
        <f ca="1">ROUND(INDIRECT(ADDRESS(ROW()+(0), COLUMN()+(-5), 1))*INDIRECT(ADDRESS(ROW()+(0), COLUMN()+(-3), 1)), 2)</f>
        <v>11.690000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14.150000</v>
      </c>
      <c r="H11" s="16"/>
      <c r="I11" s="16"/>
      <c r="J11" s="16">
        <f ca="1">ROUND(INDIRECT(ADDRESS(ROW()+(0), COLUMN()+(-5), 1))*INDIRECT(ADDRESS(ROW()+(0), COLUMN()+(-3), 1))/100, 2)</f>
        <v>0.280000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14.430000</v>
      </c>
      <c r="H12" s="24"/>
      <c r="I12" s="24"/>
      <c r="J12" s="24">
        <f ca="1">ROUND(INDIRECT(ADDRESS(ROW()+(0), COLUMN()+(-5), 1))*INDIRECT(ADDRESS(ROW()+(0), COLUMN()+(-3), 1))/100, 2)</f>
        <v>0.430000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14.860000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