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<sst xmlns="http://schemas.openxmlformats.org/spreadsheetml/2006/main" count="36" uniqueCount="36">
  <si>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</si>
  <si>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EEM020</t>
  </si>
  <si>
    <t xml:space="preserve">m²</t>
  </si>
  <si>
    <t xml:space="preserve">Imperméabilisation d'un mur de maçonnerie en contact avec le terrain, par sa face extérieure, avec des émulsions bitumineuses.</t>
  </si>
  <si>
    <r>
      <rPr>
        <sz val="8.25"/>
        <color rgb="FF000000"/>
        <rFont val="Arial"/>
        <family val="2"/>
      </rPr>
      <t xml:space="preserve">Imperméabilisation d'un mur de maçonnerie en blocs de béton en contact avec le terrain, par sa face extérieure, avec émulsion bitumineuse anionique monocomposante, à base de bitumes et résines, appliquée en deux couches, (rendement: 1,2 kg/m² par couche); sur une couche de régularisation de mortier de ciment, industriel, avec adjuvant hydrofuge, M-7,5, de 2 cm d'épaisseur, finition lissée.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</si>
  <si>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</si>
  <si>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</si>
  <si>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</si>
  <si>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</si>
  <si>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</si>
  <si>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</si>
  <si>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</si>
  <si>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</si>
  <si>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</si>
  <si>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mt09mif010ja</t>
  </si>
  <si>
    <t xml:space="preserve">Mortier industriel pour maçonnerie, de ciment, couleur grise, avec adjuvant hydrofuge, catégorie M-7,5 (résistance à la compression 7,5 N/mm²), fourni en sacs, selon NF EN 998-2.</t>
  </si>
  <si>
    <t xml:space="preserve">t</t>
  </si>
  <si>
    <t xml:space="preserve">mt14ieb010a</t>
  </si>
  <si>
    <t xml:space="preserve">Émulsion bitumineuse anionique monocomposante, à base de bitumes et résines.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</si>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</sst>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0.038</v>
      </c>
      <c r="F10" s="16" t="s">
        <v>16</v>
      </c>
      <c r="G10" s="17">
        <v>60.97</v>
      </c>
      <c r="H10" s="17">
        <f ca="1">ROUND(INDIRECT(ADDRESS(ROW()+(0), COLUMN()+(-3), 1))*INDIRECT(ADDRESS(ROW()+(0), COLUMN()+(-1), 1)), 2)</f>
        <v>2.32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2.4</v>
      </c>
      <c r="F11" s="16" t="s">
        <v>19</v>
      </c>
      <c r="G11" s="17">
        <v>2.14</v>
      </c>
      <c r="H11" s="17">
        <f ca="1">ROUND(INDIRECT(ADDRESS(ROW()+(0), COLUMN()+(-3), 1))*INDIRECT(ADDRESS(ROW()+(0), COLUMN()+(-1), 1)), 2)</f>
        <v>5.14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0.122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3.57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0.122</v>
      </c>
      <c r="F13" s="16" t="s">
        <v>25</v>
      </c>
      <c r="G13" s="17">
        <v>26.02</v>
      </c>
      <c r="H13" s="17">
        <f ca="1">ROUND(INDIRECT(ADDRESS(ROW()+(0), COLUMN()+(-3), 1))*INDIRECT(ADDRESS(ROW()+(0), COLUMN()+(-1), 1)), 2)</f>
        <v>3.17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0.489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14.3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0.245</v>
      </c>
      <c r="F15" s="20" t="s">
        <v>31</v>
      </c>
      <c r="G15" s="21">
        <v>24.51</v>
      </c>
      <c r="H15" s="21">
        <f ca="1">ROUND(INDIRECT(ADDRESS(ROW()+(0), COLUMN()+(-3), 1))*INDIRECT(ADDRESS(ROW()+(0), COLUMN()+(-1), 1)), 2)</f>
        <v>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34.51</v>
      </c>
      <c r="H16" s="24">
        <f ca="1">ROUND(INDIRECT(ADDRESS(ROW()+(0), COLUMN()+(-3), 1))*INDIRECT(ADDRESS(ROW()+(0), COLUMN()+(-1), 1))/100, 2)</f>
        <v>0.69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35.2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