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<sst xmlns="http://schemas.openxmlformats.org/spreadsheetml/2006/main" count="33" uniqueCount="33">
  <si>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</si>
  <si>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EEP010</t>
  </si>
  <si>
    <t xml:space="preserve">m</t>
  </si>
  <si>
    <t xml:space="preserve">Imperméabilisation des coins et des rencontres avec du mortier.</t>
  </si>
  <si>
    <r>
      <rPr>
        <sz val="8.25"/>
        <color rgb="FF000000"/>
        <rFont val="Arial"/>
        <family val="2"/>
      </rPr>
      <t xml:space="preserve">Renfort d'imperméabilisation des coins et des rencontres entre les parements de ciment, béton ou blocs en béton, par ouverture d'une saignée continue de 2x1 cm, en réalisant des arêtes droites, introduction dans celle-ci d'un joint étanche déformable et scellement avec un mastic étanche et déformable, et finalisation de l'angle concave, en arrondi, avec du mortier réparateur, modifié avec des polymères, renforcé avec fibres, à résistance mécanique très élevée et retrait compensé, avec une résistance à la compression à 28 jours supérieure ou égale à 50 N/mm² et un module d'élasticité supérieur ou égal à 20000 N/mm², classe R4, type PCC, selon NF EN 1504-3, Euroclasse A1 de réaction au feu, selon NF EN 13501-1, composé de ciments spéciaux, granulats sélectionnés, additifs et fibres, appliqué en plusieurs couches, avec un rayon de courbure de 10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</si>
  <si>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</si>
  <si>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</si>
  <si>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</si>
  <si>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</si>
  <si>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</si>
  <si>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</si>
  <si>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mt15bas170a</t>
  </si>
  <si>
    <t xml:space="preserve">Profilé hydro-expansif constitué d'un mélange extrudé et vulcanisé de caoutchouc naturel, caoutchouc synthétique et résines hydro-expansives, de 20x10 mm, avec une capacité de gonflement en présence d'eau du 250% et résistance élevée à la pression hydrostatique.</t>
  </si>
  <si>
    <t xml:space="preserve">m</t>
  </si>
  <si>
    <t xml:space="preserve">mt15sja120</t>
  </si>
  <si>
    <t xml:space="preserve">Scellement avec un mastic étanche et déformable.</t>
  </si>
  <si>
    <t xml:space="preserve">kg</t>
  </si>
  <si>
    <t xml:space="preserve">mt28mrp010g</t>
  </si>
  <si>
    <t xml:space="preserve">Mortier réparateur, modifié avec des polymères, renforcé avec fibres, à résistance mécanique très élevée et retrait compensé, avec une résistance à la compression à 28 jours supérieure ou égale à 50 N/mm² et un module d'élasticité supérieur ou égal à 20000 N/mm², classe R4, type PCC, selon NF EN 1504-3, Euroclasse A1 de réaction au feu, selon NF EN 13501-1, composé de ciments spéciaux, granulats sélectionnés, additifs et fibres, appliqué dans les épaisseurs jusqu'à 50 mm suivant la verticale non coffré et 100 mm suivant l'horizontale, pour réparer des éléments constructifs de béton structural.</t>
  </si>
  <si>
    <t xml:space="preserve">kg</t>
  </si>
  <si>
    <t xml:space="preserve">mo112</t>
  </si>
  <si>
    <t xml:space="preserve">Ouvrier d'exécution I/OE2 construction.</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</si>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</sst>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0.85"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6.88</v>
      </c>
      <c r="H9" s="13">
        <f ca="1">ROUND(INDIRECT(ADDRESS(ROW()+(0), COLUMN()+(-3), 1))*INDIRECT(ADDRESS(ROW()+(0), COLUMN()+(-1), 1)), 2)</f>
        <v>6.88</v>
      </c>
    </row>
    <row r="10" spans="1:8" ht="13.50" thickBot="1" customHeight="1">
      <c r="A10" s="14" t="s">
        <v>14</v>
      </c>
      <c r="B10" s="14"/>
      <c r="C10" s="14" t="s">
        <v>15</v>
      </c>
      <c r="D10" s="14"/>
      <c r="E10" s="15">
        <v>1</v>
      </c>
      <c r="F10" s="16" t="s">
        <v>16</v>
      </c>
      <c r="G10" s="17">
        <v>2.45</v>
      </c>
      <c r="H10" s="17">
        <f ca="1">ROUND(INDIRECT(ADDRESS(ROW()+(0), COLUMN()+(-3), 1))*INDIRECT(ADDRESS(ROW()+(0), COLUMN()+(-1), 1)), 2)</f>
        <v>2.45</v>
      </c>
    </row>
    <row r="11" spans="1:8" ht="76.50" thickBot="1" customHeight="1">
      <c r="A11" s="14" t="s">
        <v>17</v>
      </c>
      <c r="B11" s="14"/>
      <c r="C11" s="14" t="s">
        <v>18</v>
      </c>
      <c r="D11" s="14"/>
      <c r="E11" s="15">
        <v>3</v>
      </c>
      <c r="F11" s="16" t="s">
        <v>19</v>
      </c>
      <c r="G11" s="17">
        <v>0.92</v>
      </c>
      <c r="H11" s="17">
        <f ca="1">ROUND(INDIRECT(ADDRESS(ROW()+(0), COLUMN()+(-3), 1))*INDIRECT(ADDRESS(ROW()+(0), COLUMN()+(-1), 1)), 2)</f>
        <v>2.76</v>
      </c>
    </row>
    <row r="12" spans="1:8" ht="13.50" thickBot="1" customHeight="1">
      <c r="A12" s="14" t="s">
        <v>20</v>
      </c>
      <c r="B12" s="14"/>
      <c r="C12" s="14" t="s">
        <v>21</v>
      </c>
      <c r="D12" s="14"/>
      <c r="E12" s="15">
        <v>0.217</v>
      </c>
      <c r="F12" s="16" t="s">
        <v>22</v>
      </c>
      <c r="G12" s="17">
        <v>26.53</v>
      </c>
      <c r="H12" s="17">
        <f ca="1">ROUND(INDIRECT(ADDRESS(ROW()+(0), COLUMN()+(-3), 1))*INDIRECT(ADDRESS(ROW()+(0), COLUMN()+(-1), 1)), 2)</f>
        <v>5.76</v>
      </c>
    </row>
    <row r="13" spans="1:8" ht="13.50" thickBot="1" customHeight="1">
      <c r="A13" s="14" t="s">
        <v>23</v>
      </c>
      <c r="B13" s="14"/>
      <c r="C13" s="14" t="s">
        <v>24</v>
      </c>
      <c r="D13" s="14"/>
      <c r="E13" s="15">
        <v>0.087</v>
      </c>
      <c r="F13" s="16" t="s">
        <v>25</v>
      </c>
      <c r="G13" s="17">
        <v>30.66</v>
      </c>
      <c r="H13" s="17">
        <f ca="1">ROUND(INDIRECT(ADDRESS(ROW()+(0), COLUMN()+(-3), 1))*INDIRECT(ADDRESS(ROW()+(0), COLUMN()+(-1), 1)), 2)</f>
        <v>2.67</v>
      </c>
    </row>
    <row r="14" spans="1:8" ht="13.50" thickBot="1" customHeight="1">
      <c r="A14" s="14" t="s">
        <v>26</v>
      </c>
      <c r="B14" s="14"/>
      <c r="C14" s="18" t="s">
        <v>27</v>
      </c>
      <c r="D14" s="18"/>
      <c r="E14" s="19">
        <v>0.087</v>
      </c>
      <c r="F14" s="20" t="s">
        <v>28</v>
      </c>
      <c r="G14" s="21">
        <v>27.27</v>
      </c>
      <c r="H14" s="21">
        <f ca="1">ROUND(INDIRECT(ADDRESS(ROW()+(0), COLUMN()+(-3), 1))*INDIRECT(ADDRESS(ROW()+(0), COLUMN()+(-1), 1)), 2)</f>
        <v>2.37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22.89</v>
      </c>
      <c r="H15" s="24">
        <f ca="1">ROUND(INDIRECT(ADDRESS(ROW()+(0), COLUMN()+(-3), 1))*INDIRECT(ADDRESS(ROW()+(0), COLUMN()+(-1), 1))/100, 2)</f>
        <v>0.46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23.35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