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<sst xmlns="http://schemas.openxmlformats.org/spreadsheetml/2006/main" count="27" uniqueCount="27">
  <si>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</si>
  <si>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EEP020</t>
  </si>
  <si>
    <t xml:space="preserve">U</t>
  </si>
  <si>
    <t xml:space="preserve">Scellement imperméabilisant intérieur du joint périphérique entre un conduit d'installations et un mur en béton.</t>
  </si>
  <si>
    <r>
      <rPr>
        <sz val="8.25"/>
        <color rgb="FF000000"/>
        <rFont val="Arial"/>
        <family val="2"/>
      </rPr>
      <t xml:space="preserve">Scellement imperméabilisant intérieur du joint périphérique entre un conduit d'installations et un mur en béton, avec un cordon continu de 6 à 13 mm de diamètre et 30 cm de longueur, de mastic hydro-expansif monocomposant, appliqué au pistolet; et revêtement postérieur avec du 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</si>
  <si>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</si>
  <si>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</si>
  <si>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</si>
  <si>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</si>
  <si>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</si>
  <si>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</si>
  <si>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mt15map030a</t>
  </si>
  <si>
    <t xml:space="preserve">Cartouche de 320 cm³ de mastic hydro-expansif monocomposant.</t>
  </si>
  <si>
    <t xml:space="preserve">U</t>
  </si>
  <si>
    <t xml:space="preserve">mt09rem110b</t>
  </si>
  <si>
    <t xml:space="preserve">Mortier thixotropique, renforcé avec des fibres, à retrait compensé, avec une résistance à la compression à 28 jours supérieure ou égale à 40 N/mm² et un module d'élasticité supérieur ou égal à 25000 N/mm², classe R3, type PCC, selon NF EN 1504-3, Euroclasse A1 de réaction au feu, selon NF EN 13501-1, pour réparation structurale du béton.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</si>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</sst>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36.24</v>
      </c>
      <c r="G9" s="13">
        <f ca="1">ROUND(INDIRECT(ADDRESS(ROW()+(0), COLUMN()+(-3), 1))*INDIRECT(ADDRESS(ROW()+(0), COLUMN()+(-1), 1)), 2)</f>
        <v>3.62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0.648</v>
      </c>
      <c r="E10" s="16" t="s">
        <v>16</v>
      </c>
      <c r="F10" s="17">
        <v>0.69</v>
      </c>
      <c r="G10" s="17">
        <f ca="1">ROUND(INDIRECT(ADDRESS(ROW()+(0), COLUMN()+(-3),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0.108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0.153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3.98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11.21</v>
      </c>
      <c r="G13" s="24">
        <f ca="1">ROUND(INDIRECT(ADDRESS(ROW()+(0), COLUMN()+(-3), 1))*INDIRECT(ADDRESS(ROW()+(0), COLUMN()+(-1), 1))/100, 2)</f>
        <v>0.22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