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<sst xmlns="http://schemas.openxmlformats.org/spreadsheetml/2006/main" count="32" uniqueCount="32">
  <si>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</si>
  <si>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EGG060</t>
  </si>
  <si>
    <t xml:space="preserve">U</t>
  </si>
  <si>
    <t xml:space="preserve">Système "C3 SYSTEMS" de barrière de protection avec verre de sécurité.</t>
  </si>
  <si>
    <r>
      <rPr>
        <sz val="7.80"/>
        <color rgb="FF000000"/>
        <rFont val="A"/>
        <family val="2"/>
      </rPr>
      <t xml:space="preserve">Barrière de protection </t>
    </r>
    <r>
      <rPr>
        <b/>
        <sz val="7.80"/>
        <color rgb="FF000000"/>
        <rFont val="A"/>
        <family val="2"/>
      </rPr>
      <t xml:space="preserve">Seeglass Pro</t>
    </r>
    <r>
      <rPr>
        <sz val="7.80"/>
        <color rgb="FF000000"/>
        <rFont val="A"/>
        <family val="2"/>
      </rPr>
      <t xml:space="preserve"> "C3 SYSTEMS" avec verre de sécurité,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 de longueur et </t>
    </r>
    <r>
      <rPr>
        <b/>
        <sz val="7.80"/>
        <color rgb="FF000000"/>
        <rFont val="A"/>
        <family val="2"/>
      </rPr>
      <t xml:space="preserve">1,1</t>
    </r>
    <r>
      <rPr>
        <sz val="7.80"/>
        <color rgb="FF000000"/>
        <rFont val="A"/>
        <family val="2"/>
      </rPr>
      <t xml:space="preserve"> m de hauteur totale, constituée de: </t>
    </r>
    <r>
      <rPr>
        <b/>
        <sz val="7.80"/>
        <color rgb="FF000000"/>
        <rFont val="A"/>
        <family val="2"/>
      </rPr>
      <t xml:space="preserve">kit sur sol, constitué de profilé mécanisé en aluminium anodisé de couleur argent, mâchoires, plaques de régulation, profilés enjoliveurs avec joint d'étanchéité et vanne de régulation</t>
    </r>
    <r>
      <rPr>
        <sz val="7.80"/>
        <color rgb="FF000000"/>
        <rFont val="A"/>
        <family val="2"/>
      </rPr>
      <t xml:space="preserve"> et d'un vitrage en verre feuilleté de sécurité, incolore,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d'épaisseur, fixée au support.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</si>
  <si>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</si>
  <si>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</si>
  <si>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</si>
  <si>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</si>
  <si>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</si>
  <si>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</si>
  <si>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mt21bsy010a</t>
  </si>
  <si>
    <t xml:space="preserve">Kit Seeglass Pro "C3 SYSTEMS" sur sol, constitué de profilé mécanisé en aluminium anodisé de couleur argent, mâchoires, plaques de régulation, profilés enjoliveurs avec joint d'étanchéité et vanne de régulation.</t>
  </si>
  <si>
    <t xml:space="preserve">m</t>
  </si>
  <si>
    <t xml:space="preserve">mt26aaa021</t>
  </si>
  <si>
    <t xml:space="preserve">Répercussion, par m de barrière, d'éléments de fixation sur béton: chevilles à expansion en acier, vis spéciales et pâte chimique.</t>
  </si>
  <si>
    <t xml:space="preserve">U</t>
  </si>
  <si>
    <t xml:space="preserve">mt21bsy020a</t>
  </si>
  <si>
    <t xml:space="preserve">Verre feuilleté de sécurité Seeglass Pro "C3 SYSTEMS", ensemble formé de verre extérieur trempé incolore de 8 mm et verre intérieur feuilleté incolore de 8 mm d'épaisseur.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</si>
  <si>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</si>
  <si>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</si>
  <si>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</si>
  <si>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</si>
  <si>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</si>
  <si>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</si>
  <si>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</si>
  <si>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</si>
  <si>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</si>
  <si>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</si>
  <si>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</si>
  <si>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449,90€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</si>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</sst>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37" customWidth="1"/>
    <col min="3" max="3" width="20.98" customWidth="1"/>
    <col min="4" max="4" width="27.54" customWidth="1"/>
    <col min="5" max="5" width="6.85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5.250000</v>
      </c>
      <c r="G8" s="14" t="s">
        <v>13</v>
      </c>
      <c r="H8" s="16">
        <v>168.000000</v>
      </c>
      <c r="I8" s="16"/>
      <c r="J8" s="16">
        <f ca="1">ROUND(INDIRECT(ADDRESS(ROW()+(0), COLUMN()+(-4), 1))*INDIRECT(ADDRESS(ROW()+(0), COLUMN()+(-2), 1)), 2)</f>
        <v>882.000000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5.000000</v>
      </c>
      <c r="G9" s="19" t="s">
        <v>16</v>
      </c>
      <c r="H9" s="20">
        <v>3.020000</v>
      </c>
      <c r="I9" s="20"/>
      <c r="J9" s="20">
        <f ca="1">ROUND(INDIRECT(ADDRESS(ROW()+(0), COLUMN()+(-4), 1))*INDIRECT(ADDRESS(ROW()+(0), COLUMN()+(-2), 1)), 2)</f>
        <v>15.100000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7"/>
      <c r="F10" s="18">
        <v>5.610000</v>
      </c>
      <c r="G10" s="19" t="s">
        <v>19</v>
      </c>
      <c r="H10" s="20">
        <v>155.400000</v>
      </c>
      <c r="I10" s="20"/>
      <c r="J10" s="20">
        <f ca="1">ROUND(INDIRECT(ADDRESS(ROW()+(0), COLUMN()+(-4), 1))*INDIRECT(ADDRESS(ROW()+(0), COLUMN()+(-2), 1)), 2)</f>
        <v>871.790000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3.835000</v>
      </c>
      <c r="G11" s="19" t="s">
        <v>22</v>
      </c>
      <c r="H11" s="20">
        <v>24.910000</v>
      </c>
      <c r="I11" s="20"/>
      <c r="J11" s="20">
        <f ca="1">ROUND(INDIRECT(ADDRESS(ROW()+(0), COLUMN()+(-4), 1))*INDIRECT(ADDRESS(ROW()+(0), COLUMN()+(-2), 1)), 2)</f>
        <v>95.530000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3.835000</v>
      </c>
      <c r="G12" s="23" t="s">
        <v>25</v>
      </c>
      <c r="H12" s="24">
        <v>21.400000</v>
      </c>
      <c r="I12" s="24"/>
      <c r="J12" s="24">
        <f ca="1">ROUND(INDIRECT(ADDRESS(ROW()+(0), COLUMN()+(-4), 1))*INDIRECT(ADDRESS(ROW()+(0), COLUMN()+(-2), 1)), 2)</f>
        <v>82.070000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1946.490000</v>
      </c>
      <c r="I13" s="16"/>
      <c r="J13" s="16">
        <f ca="1">ROUND(INDIRECT(ADDRESS(ROW()+(0), COLUMN()+(-4), 1))*INDIRECT(ADDRESS(ROW()+(0), COLUMN()+(-2), 1))/100, 2)</f>
        <v>38.930000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1985.420000</v>
      </c>
      <c r="I14" s="24"/>
      <c r="J14" s="24">
        <f ca="1">ROUND(INDIRECT(ADDRESS(ROW()+(0), COLUMN()+(-4), 1))*INDIRECT(ADDRESS(ROW()+(0), COLUMN()+(-2), 1))/100, 2)</f>
        <v>59.560000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2044.980000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