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<sst xmlns="http://schemas.openxmlformats.org/spreadsheetml/2006/main" count="35" uniqueCount="35">
  <si>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</si>
  <si>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EGG070</t>
  </si>
  <si>
    <t xml:space="preserve">m</t>
  </si>
  <si>
    <t xml:space="preserve">Balustrade.</t>
  </si>
  <si>
    <r>
      <rPr>
        <sz val="7.80"/>
        <color rgb="FF000000"/>
        <rFont val="A"/>
        <family val="2"/>
      </rPr>
      <t xml:space="preserve">Balustrade </t>
    </r>
    <r>
      <rPr>
        <b/>
        <sz val="7.80"/>
        <color rgb="FF000000"/>
        <rFont val="A"/>
        <family val="2"/>
      </rPr>
      <t xml:space="preserve">droite</t>
    </r>
    <r>
      <rPr>
        <sz val="7.80"/>
        <color rgb="FF000000"/>
        <rFont val="A"/>
        <family val="2"/>
      </rPr>
      <t xml:space="preserve"> constituée de balustres </t>
    </r>
    <r>
      <rPr>
        <b/>
        <sz val="7.80"/>
        <color rgb="FF000000"/>
        <rFont val="A"/>
        <family val="2"/>
      </rPr>
      <t xml:space="preserve">préfabriqués en béton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de section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circulaire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70 cm de hauteur et 15 cm de diamètre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main courante de 17x7x100 cm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</si>
  <si>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</si>
  <si>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</si>
  <si>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</si>
  <si>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</si>
  <si>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</si>
  <si>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</si>
  <si>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mt20bhp010c</t>
  </si>
  <si>
    <t xml:space="preserve">Balustre circulaire préfabriqué en béton blanc, de 70 cm de hauteur et de diamètre 15 cm.</t>
  </si>
  <si>
    <t xml:space="preserve">U</t>
  </si>
  <si>
    <t xml:space="preserve">mt20bhp030a</t>
  </si>
  <si>
    <t xml:space="preserve">Main courante préfabriqué en béton blanc d'une pièce, pour balustrade, 17x7x100 cm.</t>
  </si>
  <si>
    <t xml:space="preserve">m</t>
  </si>
  <si>
    <t xml:space="preserve">mt08aaa010a</t>
  </si>
  <si>
    <t xml:space="preserve">Eau.</t>
  </si>
  <si>
    <t xml:space="preserve">m³</t>
  </si>
  <si>
    <t xml:space="preserve">mt09mif010Ma</t>
  </si>
  <si>
    <t xml:space="preserve">Mortier industriel pour maçonnerie, de ciment et chaux, couleur blanc, catégorie M-5 (résistance à la compression 5 N/mm²), fourni en sacs, selon NF EN 998-2.</t>
  </si>
  <si>
    <t xml:space="preserve">t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</si>
  <si>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</si>
  <si>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</si>
  <si>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</si>
  <si>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</si>
  <si>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</si>
  <si>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</si>
  <si>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</si>
  <si>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</si>
  <si>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</si>
  <si>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</si>
  <si>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18,13€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</si>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</sst>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2.91" customWidth="1"/>
    <col min="3" max="3" width="5.25" customWidth="1"/>
    <col min="4" max="4" width="60.47" customWidth="1"/>
    <col min="5" max="5" width="8.60" customWidth="1"/>
    <col min="6" max="6" width="5.83" customWidth="1"/>
    <col min="7" max="7" width="16.03" customWidth="1"/>
    <col min="8" max="8" width="2.48" customWidth="1"/>
    <col min="9" max="9" width="2.19" customWidth="1"/>
    <col min="10" max="10" width="2.19" customWidth="1"/>
    <col min="11" max="11" width="2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0" t="s">
        <v>12</v>
      </c>
      <c r="D8" s="10"/>
      <c r="E8" s="12">
        <v>4.000000</v>
      </c>
      <c r="F8" s="14" t="s">
        <v>13</v>
      </c>
      <c r="G8" s="16">
        <v>6.440000</v>
      </c>
      <c r="H8" s="16">
        <f ca="1">ROUND(INDIRECT(ADDRESS(ROW()+(0), COLUMN()+(-3), 1))*INDIRECT(ADDRESS(ROW()+(0), COLUMN()+(-1), 1)), 2)</f>
        <v>25.760000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6.360000</v>
      </c>
      <c r="H9" s="20">
        <f ca="1">ROUND(INDIRECT(ADDRESS(ROW()+(0), COLUMN()+(-3), 1))*INDIRECT(ADDRESS(ROW()+(0), COLUMN()+(-1), 1)), 2)</f>
        <v>6.360000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0.027000</v>
      </c>
      <c r="F10" s="19" t="s">
        <v>19</v>
      </c>
      <c r="G10" s="20">
        <v>1.500000</v>
      </c>
      <c r="H10" s="20">
        <f ca="1">ROUND(INDIRECT(ADDRESS(ROW()+(0), COLUMN()+(-3), 1))*INDIRECT(ADDRESS(ROW()+(0), COLUMN()+(-1), 1)), 2)</f>
        <v>0.040000</v>
      </c>
      <c r="I10" s="20"/>
      <c r="J10" s="20"/>
      <c r="K10" s="20"/>
    </row>
    <row r="11" spans="1:11" ht="31.20" thickBot="1" customHeight="1">
      <c r="A11" s="17" t="s">
        <v>20</v>
      </c>
      <c r="B11" s="17"/>
      <c r="C11" s="17" t="s">
        <v>21</v>
      </c>
      <c r="D11" s="17"/>
      <c r="E11" s="18">
        <v>0.150000</v>
      </c>
      <c r="F11" s="19" t="s">
        <v>22</v>
      </c>
      <c r="G11" s="20">
        <v>86.250000</v>
      </c>
      <c r="H11" s="20">
        <f ca="1">ROUND(INDIRECT(ADDRESS(ROW()+(0), COLUMN()+(-3), 1))*INDIRECT(ADDRESS(ROW()+(0), COLUMN()+(-1), 1)), 2)</f>
        <v>12.940000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7" t="s">
        <v>24</v>
      </c>
      <c r="D12" s="17"/>
      <c r="E12" s="18">
        <v>1.029000</v>
      </c>
      <c r="F12" s="19" t="s">
        <v>25</v>
      </c>
      <c r="G12" s="20">
        <v>24.110000</v>
      </c>
      <c r="H12" s="20">
        <f ca="1">ROUND(INDIRECT(ADDRESS(ROW()+(0), COLUMN()+(-3), 1))*INDIRECT(ADDRESS(ROW()+(0), COLUMN()+(-1), 1)), 2)</f>
        <v>24.810000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1"/>
      <c r="E13" s="22">
        <v>1.570000</v>
      </c>
      <c r="F13" s="23" t="s">
        <v>28</v>
      </c>
      <c r="G13" s="24">
        <v>20.140000</v>
      </c>
      <c r="H13" s="24">
        <f ca="1">ROUND(INDIRECT(ADDRESS(ROW()+(0), COLUMN()+(-3), 1))*INDIRECT(ADDRESS(ROW()+(0), COLUMN()+(-1), 1)), 2)</f>
        <v>31.620000</v>
      </c>
      <c r="I13" s="24"/>
      <c r="J13" s="24"/>
      <c r="K13" s="24"/>
    </row>
    <row r="14" spans="1:11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101.530000</v>
      </c>
      <c r="H14" s="16">
        <f ca="1">ROUND(INDIRECT(ADDRESS(ROW()+(0), COLUMN()+(-3), 1))*INDIRECT(ADDRESS(ROW()+(0), COLUMN()+(-1), 1))/100, 2)</f>
        <v>2.030000</v>
      </c>
      <c r="I14" s="16"/>
      <c r="J14" s="16"/>
      <c r="K14" s="16"/>
    </row>
    <row r="15" spans="1:11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103.560000</v>
      </c>
      <c r="H15" s="24">
        <f ca="1">ROUND(INDIRECT(ADDRESS(ROW()+(0), COLUMN()+(-3), 1))*INDIRECT(ADDRESS(ROW()+(0), COLUMN()+(-1), 1))/100, 2)</f>
        <v>3.110000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106.670000</v>
      </c>
      <c r="I16" s="26"/>
      <c r="J16" s="26"/>
      <c r="K16" s="26"/>
    </row>
  </sheetData>
  <mergeCells count="33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