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<sst xmlns="http://schemas.openxmlformats.org/spreadsheetml/2006/main" count="35" uniqueCount="35">
  <si>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</si>
  <si>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EGG080</t>
  </si>
  <si>
    <t xml:space="preserve">U</t>
  </si>
  <si>
    <t xml:space="preserve">Pilastre.</t>
  </si>
  <si>
    <r>
      <rPr>
        <sz val="7.80"/>
        <color rgb="FF000000"/>
        <rFont val="A"/>
        <family val="2"/>
      </rPr>
      <t xml:space="preserve">Pilastre </t>
    </r>
    <r>
      <rPr>
        <b/>
        <sz val="7.80"/>
        <color rgb="FF000000"/>
        <rFont val="A"/>
        <family val="2"/>
      </rPr>
      <t xml:space="preserve">préfabriquée en béton</t>
    </r>
    <r>
      <rPr>
        <sz val="7.80"/>
        <color rgb="FF000000"/>
        <rFont val="A"/>
        <family val="2"/>
      </rPr>
      <t xml:space="preserve"> pour balustrade </t>
    </r>
    <r>
      <rPr>
        <b/>
        <sz val="7.80"/>
        <color rgb="FF000000"/>
        <rFont val="A"/>
        <family val="2"/>
      </rPr>
      <t xml:space="preserve">de section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carrée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25x25x70</t>
    </r>
    <r>
      <rPr>
        <sz val="7.80"/>
        <color rgb="FF000000"/>
        <rFont val="A"/>
        <family val="2"/>
      </rPr>
      <t xml:space="preserve"> cm, avec arrêt </t>
    </r>
    <r>
      <rPr>
        <b/>
        <sz val="7.80"/>
        <color rgb="FF000000"/>
        <rFont val="A"/>
        <family val="2"/>
      </rPr>
      <t xml:space="preserve">en forme de boule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</si>
  <si>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</si>
  <si>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</si>
  <si>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</si>
  <si>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</si>
  <si>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</si>
  <si>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</si>
  <si>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mt20bhp040a</t>
  </si>
  <si>
    <t xml:space="preserve">Poteau carré préfabriqué en béton blanc pour balustrade, 25x25x70 cm, base comprise.</t>
  </si>
  <si>
    <t xml:space="preserve">U</t>
  </si>
  <si>
    <t xml:space="preserve">mt20bhp060i</t>
  </si>
  <si>
    <t xml:space="preserve">Arrêt boule préfabriqué en béton blanc pour pilastre de balustrade, 30x30x35 cm.</t>
  </si>
  <si>
    <t xml:space="preserve">U</t>
  </si>
  <si>
    <t xml:space="preserve">mt08aaa010a</t>
  </si>
  <si>
    <t xml:space="preserve">Eau.</t>
  </si>
  <si>
    <t xml:space="preserve">m³</t>
  </si>
  <si>
    <t xml:space="preserve">mt09mif010Ma</t>
  </si>
  <si>
    <t xml:space="preserve">Mortier industriel pour maçonnerie, de ciment et chaux, couleur blanc, catégorie M-5 (résistance à la compression 5 N/mm²), fourni en sacs, selon NF EN 998-2.</t>
  </si>
  <si>
    <t xml:space="preserve">t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</si>
  <si>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</si>
  <si>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</si>
  <si>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</si>
  <si>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</si>
  <si>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</si>
  <si>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</si>
  <si>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</si>
  <si>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</si>
  <si>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</si>
  <si>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</si>
  <si>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6,71€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</si>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</sst>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65.57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26.920000</v>
      </c>
      <c r="G8" s="16">
        <f ca="1">ROUND(INDIRECT(ADDRESS(ROW()+(0), COLUMN()+(-3), 1))*INDIRECT(ADDRESS(ROW()+(0), COLUMN()+(-1), 1)), 2)</f>
        <v>26.920000</v>
      </c>
    </row>
    <row r="9" spans="1:7" ht="21.60" thickBot="1" customHeight="1">
      <c r="A9" s="17" t="s">
        <v>14</v>
      </c>
      <c r="B9" s="17"/>
      <c r="C9" s="17" t="s">
        <v>15</v>
      </c>
      <c r="D9" s="18">
        <v>1.000000</v>
      </c>
      <c r="E9" s="19" t="s">
        <v>16</v>
      </c>
      <c r="F9" s="20">
        <v>7.000000</v>
      </c>
      <c r="G9" s="20">
        <f ca="1">ROUND(INDIRECT(ADDRESS(ROW()+(0), COLUMN()+(-3), 1))*INDIRECT(ADDRESS(ROW()+(0), COLUMN()+(-1), 1)), 2)</f>
        <v>7.000000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0.006000</v>
      </c>
      <c r="E10" s="19" t="s">
        <v>19</v>
      </c>
      <c r="F10" s="20">
        <v>1.500000</v>
      </c>
      <c r="G10" s="20">
        <f ca="1">ROUND(INDIRECT(ADDRESS(ROW()+(0), COLUMN()+(-3), 1))*INDIRECT(ADDRESS(ROW()+(0), COLUMN()+(-1), 1)), 2)</f>
        <v>0.010000</v>
      </c>
    </row>
    <row r="11" spans="1:7" ht="31.20" thickBot="1" customHeight="1">
      <c r="A11" s="17" t="s">
        <v>20</v>
      </c>
      <c r="B11" s="17"/>
      <c r="C11" s="17" t="s">
        <v>21</v>
      </c>
      <c r="D11" s="18">
        <v>0.002000</v>
      </c>
      <c r="E11" s="19" t="s">
        <v>22</v>
      </c>
      <c r="F11" s="20">
        <v>86.250000</v>
      </c>
      <c r="G11" s="20">
        <f ca="1">ROUND(INDIRECT(ADDRESS(ROW()+(0), COLUMN()+(-3), 1))*INDIRECT(ADDRESS(ROW()+(0), COLUMN()+(-1), 1)), 2)</f>
        <v>0.170000</v>
      </c>
    </row>
    <row r="12" spans="1:7" ht="12.00" thickBot="1" customHeight="1">
      <c r="A12" s="17" t="s">
        <v>23</v>
      </c>
      <c r="B12" s="17"/>
      <c r="C12" s="17" t="s">
        <v>24</v>
      </c>
      <c r="D12" s="18">
        <v>0.257000</v>
      </c>
      <c r="E12" s="19" t="s">
        <v>25</v>
      </c>
      <c r="F12" s="20">
        <v>24.110000</v>
      </c>
      <c r="G12" s="20">
        <f ca="1">ROUND(INDIRECT(ADDRESS(ROW()+(0), COLUMN()+(-3), 1))*INDIRECT(ADDRESS(ROW()+(0), COLUMN()+(-1), 1)), 2)</f>
        <v>6.200000</v>
      </c>
    </row>
    <row r="13" spans="1:7" ht="12.00" thickBot="1" customHeight="1">
      <c r="A13" s="17" t="s">
        <v>26</v>
      </c>
      <c r="B13" s="17"/>
      <c r="C13" s="21" t="s">
        <v>27</v>
      </c>
      <c r="D13" s="22">
        <v>0.264000</v>
      </c>
      <c r="E13" s="23" t="s">
        <v>28</v>
      </c>
      <c r="F13" s="24">
        <v>20.140000</v>
      </c>
      <c r="G13" s="24">
        <f ca="1">ROUND(INDIRECT(ADDRESS(ROW()+(0), COLUMN()+(-3), 1))*INDIRECT(ADDRESS(ROW()+(0), COLUMN()+(-1), 1)), 2)</f>
        <v>5.320000</v>
      </c>
    </row>
    <row r="14" spans="1:7" ht="12.00" thickBot="1" customHeight="1">
      <c r="A14" s="17"/>
      <c r="B14" s="17"/>
      <c r="C14" s="10" t="s">
        <v>29</v>
      </c>
      <c r="D14" s="12">
        <v>2.000000</v>
      </c>
      <c r="E14" s="14" t="s">
        <v>30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45.620000</v>
      </c>
      <c r="G14" s="16">
        <f ca="1">ROUND(INDIRECT(ADDRESS(ROW()+(0), COLUMN()+(-3), 1))*INDIRECT(ADDRESS(ROW()+(0), COLUMN()+(-1), 1))/100, 2)</f>
        <v>0.910000</v>
      </c>
    </row>
    <row r="15" spans="1:7" ht="12.00" thickBot="1" customHeight="1">
      <c r="A15" s="21"/>
      <c r="B15" s="21"/>
      <c r="C15" s="21" t="s">
        <v>31</v>
      </c>
      <c r="D15" s="22">
        <v>3.000000</v>
      </c>
      <c r="E15" s="23" t="s">
        <v>32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46.530000</v>
      </c>
      <c r="G15" s="24">
        <f ca="1">ROUND(INDIRECT(ADDRESS(ROW()+(0), COLUMN()+(-3), 1))*INDIRECT(ADDRESS(ROW()+(0), COLUMN()+(-1), 1))/100, 2)</f>
        <v>1.400000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47.930000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